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M:\AA temp file weekly list\Accessible\"/>
    </mc:Choice>
  </mc:AlternateContent>
  <xr:revisionPtr revIDLastSave="0" documentId="8_{FA92F720-4E7D-4A79-B125-449F8FBD0D78}" xr6:coauthVersionLast="47" xr6:coauthVersionMax="47" xr10:uidLastSave="{00000000-0000-0000-0000-000000000000}"/>
  <bookViews>
    <workbookView xWindow="-98" yWindow="-98" windowWidth="20715" windowHeight="13276" xr2:uid="{00000000-000D-0000-FFFF-FFFF00000000}"/>
  </bookViews>
  <sheets>
    <sheet name="Timeliness" sheetId="8" r:id="rId1"/>
    <sheet name="Chart1" sheetId="9" r:id="rId2"/>
    <sheet name="Outcomes" sheetId="2" r:id="rId3"/>
    <sheet name="Exemptions" sheetId="4" r:id="rId4"/>
    <sheet name="Complaints" sheetId="6" r:id="rId5"/>
    <sheet name="ICO Appeals" sheetId="7" r:id="rId6"/>
  </sheets>
  <definedNames>
    <definedName name="_xlnm.Print_Area" localSheetId="3">Exemptions!$A$1:$M$33</definedName>
    <definedName name="_xlnm.Print_Area" localSheetId="0">Timeliness!$A$1:$J$21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6" l="1"/>
  <c r="F16" i="2"/>
  <c r="F22" i="8"/>
  <c r="I22" i="8" s="1"/>
  <c r="H22" i="8"/>
  <c r="G15" i="6"/>
  <c r="F15" i="2"/>
  <c r="F21" i="8"/>
  <c r="G14" i="6" l="1"/>
  <c r="H21" i="8" l="1"/>
  <c r="I21" i="8"/>
  <c r="G13" i="6" l="1"/>
  <c r="F14" i="2"/>
  <c r="H20" i="8"/>
  <c r="F20" i="8"/>
  <c r="I20" i="8" s="1"/>
  <c r="F18" i="8" l="1"/>
  <c r="I18" i="8" s="1"/>
  <c r="G12" i="6" l="1"/>
  <c r="H18" i="8"/>
  <c r="F12" i="2" l="1"/>
  <c r="F5" i="8" l="1"/>
  <c r="F6" i="8"/>
  <c r="F7" i="8"/>
  <c r="F8" i="8"/>
  <c r="F9" i="8"/>
  <c r="F10" i="8"/>
  <c r="F11" i="8"/>
  <c r="F12" i="8"/>
  <c r="F13" i="8"/>
  <c r="F14" i="8"/>
  <c r="F15" i="8"/>
  <c r="F16" i="8"/>
  <c r="F17" i="8"/>
  <c r="I17" i="8" s="1"/>
  <c r="F8" i="2" l="1"/>
  <c r="F9" i="2"/>
  <c r="F10" i="2"/>
  <c r="F11" i="2"/>
  <c r="F7" i="2"/>
  <c r="G11" i="6"/>
  <c r="G10" i="6"/>
  <c r="G9" i="6"/>
  <c r="G8" i="6"/>
  <c r="G7" i="6"/>
  <c r="G6" i="6"/>
  <c r="G5" i="6"/>
</calcChain>
</file>

<file path=xl/sharedStrings.xml><?xml version="1.0" encoding="utf-8"?>
<sst xmlns="http://schemas.openxmlformats.org/spreadsheetml/2006/main" count="161" uniqueCount="96">
  <si>
    <t>Total requests received</t>
  </si>
  <si>
    <t>Timeliness of response</t>
  </si>
  <si>
    <t>Permitted extension to 20-day deadline</t>
  </si>
  <si>
    <t>N/A</t>
  </si>
  <si>
    <t>2011/12</t>
  </si>
  <si>
    <t>2012/13</t>
  </si>
  <si>
    <t>2013/14</t>
  </si>
  <si>
    <t>2014/15</t>
  </si>
  <si>
    <t>Outcomes</t>
  </si>
  <si>
    <t>Number of times each exemption applied</t>
  </si>
  <si>
    <t>Outcome</t>
  </si>
  <si>
    <t>Duration of Internal Review</t>
  </si>
  <si>
    <t>20 days or less</t>
  </si>
  <si>
    <t>Between 21 and 40 days</t>
  </si>
  <si>
    <t>More than 40 days</t>
  </si>
  <si>
    <t>Outcomes of appeals made to the ICO</t>
  </si>
  <si>
    <t>Number of requests received under the Freedom of Information Act 2000 and the Environmental Information Regulations 2004  (Excludes business as usual requests and Subject Access Requests under the applicable data protection legislation at the time)</t>
  </si>
  <si>
    <t>-</t>
  </si>
  <si>
    <t>Withdrawn</t>
  </si>
  <si>
    <t>Outcome of Internal Reviews</t>
  </si>
  <si>
    <t>Ongoing</t>
  </si>
  <si>
    <t>Number of requests where exemptions applied</t>
  </si>
  <si>
    <t xml:space="preserve">Total Complaints  (internal review) </t>
  </si>
  <si>
    <t xml:space="preserve">Volumes and Timeliness </t>
  </si>
  <si>
    <t>Percentage of requests 'in time' (meeting deadline or with permitted extension)</t>
  </si>
  <si>
    <t>Percentage of requests meeting 20 day deadline</t>
  </si>
  <si>
    <t>Late response (20 day deadline missed)</t>
  </si>
  <si>
    <t>Total requests 'in time' (meeting deadline or with permitted extension)</t>
  </si>
  <si>
    <t>20 day deadline met</t>
  </si>
  <si>
    <t>2005-06</t>
  </si>
  <si>
    <t>2006-07</t>
  </si>
  <si>
    <t>2007-08</t>
  </si>
  <si>
    <t>2008-09</t>
  </si>
  <si>
    <t>2009-10</t>
  </si>
  <si>
    <t>2010-11</t>
  </si>
  <si>
    <t>2011-12</t>
  </si>
  <si>
    <t>2012-13</t>
  </si>
  <si>
    <t>2013-14</t>
  </si>
  <si>
    <t>2014-15</t>
  </si>
  <si>
    <t>2015-16</t>
  </si>
  <si>
    <t>2016-17</t>
  </si>
  <si>
    <t>2017-18</t>
  </si>
  <si>
    <t>2018-19</t>
  </si>
  <si>
    <t>2019-20</t>
  </si>
  <si>
    <t>2020-21</t>
  </si>
  <si>
    <t>2021-22</t>
  </si>
  <si>
    <t>2022-23</t>
  </si>
  <si>
    <t xml:space="preserve">Table 1
Timeliness </t>
  </si>
  <si>
    <t>Information Disclosed or Exempt</t>
  </si>
  <si>
    <t>Percentage of responses with no exemptions applied</t>
  </si>
  <si>
    <t>Table 2
Outcomes</t>
  </si>
  <si>
    <t>Refused as repeated request</t>
  </si>
  <si>
    <t>Refused as vexatious request</t>
  </si>
  <si>
    <t xml:space="preserve">Information not held </t>
  </si>
  <si>
    <r>
      <rPr>
        <b/>
        <sz val="10"/>
        <rFont val="Arial"/>
        <family val="2"/>
      </rPr>
      <t xml:space="preserve">s22 </t>
    </r>
    <r>
      <rPr>
        <sz val="10"/>
        <rFont val="Arial"/>
        <family val="2"/>
      </rPr>
      <t>- Information intended for future publication</t>
    </r>
  </si>
  <si>
    <r>
      <rPr>
        <b/>
        <sz val="10"/>
        <rFont val="Arial"/>
        <family val="2"/>
      </rPr>
      <t>s24</t>
    </r>
    <r>
      <rPr>
        <sz val="10"/>
        <rFont val="Arial"/>
        <family val="2"/>
      </rPr>
      <t xml:space="preserve"> - National security</t>
    </r>
  </si>
  <si>
    <r>
      <rPr>
        <b/>
        <sz val="10"/>
        <rFont val="Arial"/>
        <family val="2"/>
      </rPr>
      <t xml:space="preserve">s27 </t>
    </r>
    <r>
      <rPr>
        <sz val="10"/>
        <rFont val="Arial"/>
        <family val="2"/>
      </rPr>
      <t>- International relations</t>
    </r>
  </si>
  <si>
    <r>
      <rPr>
        <b/>
        <sz val="10"/>
        <rFont val="Arial"/>
        <family val="2"/>
      </rPr>
      <t xml:space="preserve">s29 </t>
    </r>
    <r>
      <rPr>
        <sz val="10"/>
        <rFont val="Arial"/>
        <family val="2"/>
      </rPr>
      <t>- The economy</t>
    </r>
  </si>
  <si>
    <r>
      <rPr>
        <b/>
        <sz val="10"/>
        <rFont val="Arial"/>
        <family val="2"/>
      </rPr>
      <t>s31</t>
    </r>
    <r>
      <rPr>
        <sz val="10"/>
        <rFont val="Arial"/>
        <family val="2"/>
      </rPr>
      <t xml:space="preserve"> - Law enforcement</t>
    </r>
  </si>
  <si>
    <r>
      <rPr>
        <b/>
        <sz val="10"/>
        <rFont val="Arial"/>
        <family val="2"/>
      </rPr>
      <t xml:space="preserve">s32 </t>
    </r>
    <r>
      <rPr>
        <sz val="10"/>
        <rFont val="Arial"/>
        <family val="2"/>
      </rPr>
      <t>- Court records, etc</t>
    </r>
  </si>
  <si>
    <r>
      <rPr>
        <b/>
        <sz val="10"/>
        <rFont val="Arial"/>
        <family val="2"/>
      </rPr>
      <t>s36</t>
    </r>
    <r>
      <rPr>
        <sz val="10"/>
        <rFont val="Arial"/>
        <family val="2"/>
      </rPr>
      <t xml:space="preserve"> - Prejudice to effective conduct of public affairs</t>
    </r>
  </si>
  <si>
    <r>
      <rPr>
        <b/>
        <sz val="10"/>
        <rFont val="Arial"/>
        <family val="2"/>
      </rPr>
      <t>s37</t>
    </r>
    <r>
      <rPr>
        <sz val="10"/>
        <rFont val="Arial"/>
        <family val="2"/>
      </rPr>
      <t xml:space="preserve"> - Communications with the royal family</t>
    </r>
  </si>
  <si>
    <r>
      <rPr>
        <b/>
        <sz val="10"/>
        <rFont val="Arial"/>
        <family val="2"/>
      </rPr>
      <t>s38</t>
    </r>
    <r>
      <rPr>
        <sz val="10"/>
        <rFont val="Arial"/>
        <family val="2"/>
      </rPr>
      <t xml:space="preserve"> - Health and Safety</t>
    </r>
  </si>
  <si>
    <r>
      <rPr>
        <b/>
        <sz val="10"/>
        <rFont val="Arial"/>
        <family val="2"/>
      </rPr>
      <t>s41</t>
    </r>
    <r>
      <rPr>
        <sz val="10"/>
        <rFont val="Arial"/>
        <family val="2"/>
      </rPr>
      <t xml:space="preserve"> - Information provided in confidence</t>
    </r>
  </si>
  <si>
    <r>
      <rPr>
        <b/>
        <sz val="10"/>
        <rFont val="Arial"/>
        <family val="2"/>
      </rPr>
      <t xml:space="preserve">s42 </t>
    </r>
    <r>
      <rPr>
        <sz val="10"/>
        <rFont val="Arial"/>
        <family val="2"/>
      </rPr>
      <t>- Legal professional privilege</t>
    </r>
  </si>
  <si>
    <r>
      <rPr>
        <b/>
        <sz val="10"/>
        <rFont val="Arial"/>
        <family val="2"/>
      </rPr>
      <t xml:space="preserve">s43 </t>
    </r>
    <r>
      <rPr>
        <sz val="10"/>
        <rFont val="Arial"/>
        <family val="2"/>
      </rPr>
      <t>- Commercial interests</t>
    </r>
  </si>
  <si>
    <r>
      <rPr>
        <b/>
        <sz val="10"/>
        <rFont val="Arial"/>
        <family val="2"/>
      </rPr>
      <t xml:space="preserve">s44 </t>
    </r>
    <r>
      <rPr>
        <sz val="10"/>
        <rFont val="Arial"/>
        <family val="2"/>
      </rPr>
      <t>- Prohibitions on disclosure</t>
    </r>
  </si>
  <si>
    <r>
      <rPr>
        <b/>
        <sz val="10"/>
        <rFont val="Arial"/>
        <family val="2"/>
      </rPr>
      <t xml:space="preserve">12(4)(b) </t>
    </r>
    <r>
      <rPr>
        <sz val="10"/>
        <rFont val="Arial"/>
        <family val="2"/>
      </rPr>
      <t>- Manifestly unreasonable</t>
    </r>
  </si>
  <si>
    <r>
      <rPr>
        <b/>
        <sz val="10"/>
        <rFont val="Arial"/>
        <family val="2"/>
      </rPr>
      <t xml:space="preserve">12(4)(e) </t>
    </r>
    <r>
      <rPr>
        <sz val="10"/>
        <rFont val="Arial"/>
        <family val="2"/>
      </rPr>
      <t>- Internal communications</t>
    </r>
  </si>
  <si>
    <r>
      <rPr>
        <b/>
        <sz val="10"/>
        <rFont val="Arial"/>
        <family val="2"/>
      </rPr>
      <t xml:space="preserve">12(5)(a) </t>
    </r>
    <r>
      <rPr>
        <sz val="10"/>
        <rFont val="Arial"/>
        <family val="2"/>
      </rPr>
      <t>- Adverse effect on international relations, defence, national security, or public safety</t>
    </r>
  </si>
  <si>
    <r>
      <rPr>
        <b/>
        <sz val="10"/>
        <rFont val="Arial"/>
        <family val="2"/>
      </rPr>
      <t>12(5)(b)</t>
    </r>
    <r>
      <rPr>
        <sz val="10"/>
        <rFont val="Arial"/>
        <family val="2"/>
      </rPr>
      <t xml:space="preserve"> - Adverse effect on course of justice or conduct of enquiries</t>
    </r>
  </si>
  <si>
    <r>
      <rPr>
        <b/>
        <sz val="10"/>
        <rFont val="Arial"/>
        <family val="2"/>
      </rPr>
      <t xml:space="preserve">12(5)(d) </t>
    </r>
    <r>
      <rPr>
        <sz val="10"/>
        <rFont val="Arial"/>
        <family val="2"/>
      </rPr>
      <t>- Confidentiality of proceedings</t>
    </r>
  </si>
  <si>
    <r>
      <rPr>
        <b/>
        <sz val="10"/>
        <rFont val="Arial"/>
        <family val="2"/>
      </rPr>
      <t>12(5)(e)</t>
    </r>
    <r>
      <rPr>
        <sz val="10"/>
        <rFont val="Arial"/>
        <family val="2"/>
      </rPr>
      <t xml:space="preserve"> - Confidentiality of commercial or industrial information</t>
    </r>
  </si>
  <si>
    <r>
      <rPr>
        <b/>
        <sz val="10"/>
        <rFont val="Arial"/>
        <family val="2"/>
      </rPr>
      <t>12(5)(f)</t>
    </r>
    <r>
      <rPr>
        <sz val="10"/>
        <rFont val="Arial"/>
        <family val="2"/>
      </rPr>
      <t xml:space="preserve"> - Adverse effect on interests of person who provided the information</t>
    </r>
  </si>
  <si>
    <r>
      <rPr>
        <b/>
        <sz val="10"/>
        <rFont val="Arial"/>
        <family val="2"/>
      </rPr>
      <t xml:space="preserve">13 </t>
    </r>
    <r>
      <rPr>
        <sz val="10"/>
        <rFont val="Arial"/>
        <family val="2"/>
      </rPr>
      <t>- Personal information of other people</t>
    </r>
  </si>
  <si>
    <r>
      <rPr>
        <b/>
        <sz val="10"/>
        <rFont val="Arial"/>
        <family val="2"/>
      </rPr>
      <t xml:space="preserve">12(4)(d) </t>
    </r>
    <r>
      <rPr>
        <sz val="10"/>
        <rFont val="Arial"/>
        <family val="2"/>
      </rPr>
      <t>- Work in progress or incomplete data</t>
    </r>
  </si>
  <si>
    <r>
      <rPr>
        <b/>
        <sz val="10"/>
        <rFont val="Arial"/>
        <family val="2"/>
      </rPr>
      <t>s21</t>
    </r>
    <r>
      <rPr>
        <sz val="10"/>
        <rFont val="Arial"/>
        <family val="2"/>
      </rPr>
      <t xml:space="preserve"> - Information already accessible</t>
    </r>
  </si>
  <si>
    <r>
      <rPr>
        <b/>
        <sz val="10"/>
        <rFont val="Arial"/>
        <family val="2"/>
      </rPr>
      <t>s40(2)</t>
    </r>
    <r>
      <rPr>
        <sz val="10"/>
        <rFont val="Arial"/>
        <family val="2"/>
      </rPr>
      <t xml:space="preserve"> - Third party personal data</t>
    </r>
  </si>
  <si>
    <r>
      <t xml:space="preserve">s40(5) - </t>
    </r>
    <r>
      <rPr>
        <sz val="10"/>
        <rFont val="Arial"/>
        <family val="2"/>
      </rPr>
      <t>Neither confirm nor deny third party personal data</t>
    </r>
  </si>
  <si>
    <t>Table 3
Exemptions</t>
  </si>
  <si>
    <t>Table 4
Complaints</t>
  </si>
  <si>
    <t>Decision overturned or complaint upheld</t>
  </si>
  <si>
    <t>Complaint partly upheld</t>
  </si>
  <si>
    <t xml:space="preserve">Decision upheld </t>
  </si>
  <si>
    <t xml:space="preserve">Complaints as percentage of total requests </t>
  </si>
  <si>
    <t>Table 5
ICO Appeals</t>
  </si>
  <si>
    <t>GLA decision upheld</t>
  </si>
  <si>
    <t>Total ICO appeals</t>
  </si>
  <si>
    <t xml:space="preserve">Complaint  upheld </t>
  </si>
  <si>
    <t>GLA decision partly upheld</t>
  </si>
  <si>
    <t>Informally resolved</t>
  </si>
  <si>
    <t>Appropriate limit or cost limit refusal</t>
  </si>
  <si>
    <t>Partially or wholly exempt</t>
  </si>
  <si>
    <t>No exemption applied</t>
  </si>
  <si>
    <t>Freedom of Information Act 2000</t>
  </si>
  <si>
    <t>Environmental Information Regulations 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</si>
</sst>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8"/>
      <name val="Calibri"/>
      <family val="2"/>
      <scheme val="minor"/>
    </font>
    <font>
      <b/>
      <sz val="14"/>
      <color theme="1"/>
      <name val="Calibri"/>
      <family val="2"/>
      <scheme val="minor"/>
    </font>
    <font>
      <b/>
      <sz val="14"/>
      <name val="Calibri"/>
      <family val="2"/>
      <scheme val="minor"/>
    </font>
    <font>
      <b/>
      <sz val="12"/>
      <name val="Calibri"/>
      <family val="2"/>
      <scheme val="minor"/>
    </font>
    <font>
      <sz val="12"/>
      <name val="Calibri"/>
      <family val="2"/>
      <scheme val="minor"/>
    </font>
    <font>
      <sz val="12"/>
      <color theme="1"/>
      <name val="Calibri"/>
      <family val="2"/>
      <scheme val="minor"/>
    </font>
    <font>
      <sz val="11"/>
      <color theme="1"/>
      <name val="Arial"/>
      <family val="2"/>
    </font>
    <font>
      <b/>
      <sz val="11"/>
      <name val="Arial"/>
      <family val="2"/>
    </font>
    <font>
      <b/>
      <sz val="10"/>
      <name val="Arial"/>
      <family val="2"/>
    </font>
    <font>
      <b/>
      <sz val="10"/>
      <color theme="1"/>
      <name val="Arial"/>
      <family val="2"/>
    </font>
    <font>
      <sz val="10"/>
      <color theme="1"/>
      <name val="Arial"/>
      <family val="2"/>
    </font>
    <font>
      <b/>
      <sz val="14"/>
      <color theme="1"/>
      <name val="Arial"/>
      <family val="2"/>
    </font>
    <font>
      <sz val="14"/>
      <color theme="1"/>
      <name val="Arial"/>
      <family val="2"/>
    </font>
    <font>
      <b/>
      <sz val="14"/>
      <name val="Arial"/>
      <family val="2"/>
    </font>
    <font>
      <b/>
      <sz val="12"/>
      <name val="Arial"/>
      <family val="2"/>
    </font>
    <font>
      <sz val="12"/>
      <name val="Arial"/>
      <family val="2"/>
    </font>
    <font>
      <sz val="12"/>
      <color theme="1"/>
      <name val="Arial"/>
      <family val="2"/>
    </font>
    <font>
      <sz val="14"/>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77">
    <xf numFmtId="0" fontId="0" fillId="0" borderId="0" xfId="0"/>
    <xf numFmtId="0" fontId="0" fillId="3" borderId="0" xfId="0" applyFill="1"/>
    <xf numFmtId="0" fontId="0" fillId="2" borderId="0" xfId="0" applyFill="1"/>
    <xf numFmtId="0" fontId="0" fillId="3" borderId="0" xfId="0" applyFill="1" applyAlignment="1">
      <alignment horizontal="center"/>
    </xf>
    <xf numFmtId="0" fontId="0" fillId="0" borderId="0" xfId="0" applyAlignment="1">
      <alignment horizontal="center"/>
    </xf>
    <xf numFmtId="0" fontId="5" fillId="0" borderId="0" xfId="0" applyFont="1" applyFill="1" applyAlignment="1">
      <alignment wrapText="1"/>
    </xf>
    <xf numFmtId="0" fontId="3" fillId="0" borderId="4" xfId="0" applyFont="1" applyFill="1" applyBorder="1" applyAlignment="1">
      <alignment horizontal="left" vertical="center" wrapText="1"/>
    </xf>
    <xf numFmtId="0" fontId="7" fillId="0" borderId="4" xfId="0" applyFont="1" applyFill="1" applyBorder="1" applyAlignment="1">
      <alignment horizontal="left" vertical="center" wrapText="1" shrinkToFit="1"/>
    </xf>
    <xf numFmtId="0" fontId="7" fillId="0" borderId="4" xfId="0" applyFont="1" applyFill="1" applyBorder="1" applyAlignment="1">
      <alignment horizontal="left" vertical="center" wrapText="1"/>
    </xf>
    <xf numFmtId="3" fontId="7" fillId="0" borderId="4" xfId="0" applyNumberFormat="1" applyFont="1" applyFill="1" applyBorder="1" applyAlignment="1">
      <alignment horizontal="center" wrapText="1"/>
    </xf>
    <xf numFmtId="0" fontId="9" fillId="0" borderId="4" xfId="0" applyFont="1" applyFill="1" applyBorder="1" applyAlignment="1">
      <alignment horizontal="center"/>
    </xf>
    <xf numFmtId="3" fontId="8" fillId="0" borderId="4" xfId="0" applyNumberFormat="1" applyFont="1" applyFill="1" applyBorder="1" applyAlignment="1">
      <alignment horizontal="center" wrapText="1"/>
    </xf>
    <xf numFmtId="164" fontId="7" fillId="0" borderId="4" xfId="0" applyNumberFormat="1" applyFont="1" applyFill="1" applyBorder="1" applyAlignment="1">
      <alignment horizontal="center" wrapText="1"/>
    </xf>
    <xf numFmtId="0" fontId="7" fillId="0" borderId="4" xfId="0" applyFont="1" applyFill="1" applyBorder="1" applyAlignment="1">
      <alignment horizontal="center" wrapText="1"/>
    </xf>
    <xf numFmtId="164" fontId="8" fillId="0" borderId="4" xfId="0" applyNumberFormat="1" applyFont="1" applyFill="1" applyBorder="1" applyAlignment="1">
      <alignment horizontal="center" wrapText="1"/>
    </xf>
    <xf numFmtId="0" fontId="0" fillId="3" borderId="0" xfId="0" applyFont="1" applyFill="1"/>
    <xf numFmtId="0" fontId="6" fillId="0" borderId="4" xfId="0" applyFont="1" applyFill="1" applyBorder="1" applyAlignment="1">
      <alignment horizontal="left" vertical="center" wrapText="1" shrinkToFit="1"/>
    </xf>
    <xf numFmtId="0" fontId="2" fillId="0" borderId="4" xfId="2" applyFont="1" applyBorder="1" applyAlignment="1">
      <alignment horizontal="center" vertical="center"/>
    </xf>
    <xf numFmtId="0" fontId="10" fillId="3" borderId="0" xfId="0" applyFont="1" applyFill="1"/>
    <xf numFmtId="0" fontId="11" fillId="3" borderId="0" xfId="0" applyFont="1" applyFill="1" applyAlignment="1">
      <alignment horizontal="left" vertical="center" wrapText="1" shrinkToFit="1"/>
    </xf>
    <xf numFmtId="0" fontId="2" fillId="0" borderId="4" xfId="2" applyFont="1" applyBorder="1" applyAlignment="1">
      <alignment vertical="center"/>
    </xf>
    <xf numFmtId="0" fontId="12" fillId="0" borderId="4" xfId="2" applyFont="1" applyBorder="1" applyAlignment="1">
      <alignment horizontal="center" vertical="center" wrapText="1"/>
    </xf>
    <xf numFmtId="0" fontId="12" fillId="0" borderId="4" xfId="2" applyFont="1" applyFill="1" applyBorder="1" applyAlignment="1">
      <alignment horizontal="center" vertical="center" wrapText="1"/>
    </xf>
    <xf numFmtId="0" fontId="12" fillId="0" borderId="4" xfId="2" applyFont="1" applyFill="1" applyBorder="1" applyAlignment="1">
      <alignment vertical="center" wrapText="1"/>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2" fillId="3" borderId="4" xfId="2" applyFont="1" applyFill="1" applyBorder="1" applyAlignment="1">
      <alignment vertical="center" wrapText="1"/>
    </xf>
    <xf numFmtId="0" fontId="2" fillId="0" borderId="4" xfId="2" applyFont="1" applyFill="1" applyBorder="1" applyAlignment="1">
      <alignment vertical="center" wrapText="1"/>
    </xf>
    <xf numFmtId="0" fontId="14" fillId="0" borderId="4" xfId="0" applyFont="1" applyBorder="1" applyAlignment="1">
      <alignment horizontal="center" vertical="center"/>
    </xf>
    <xf numFmtId="0" fontId="14" fillId="0" borderId="4" xfId="0" applyFont="1" applyFill="1" applyBorder="1" applyAlignment="1">
      <alignment horizontal="center" vertical="center"/>
    </xf>
    <xf numFmtId="0" fontId="14" fillId="0" borderId="4" xfId="0" applyFont="1" applyBorder="1"/>
    <xf numFmtId="0" fontId="15" fillId="3" borderId="0" xfId="0" applyFont="1" applyFill="1" applyAlignment="1">
      <alignment wrapText="1"/>
    </xf>
    <xf numFmtId="0" fontId="16" fillId="3" borderId="0" xfId="0" applyFont="1" applyFill="1"/>
    <xf numFmtId="0" fontId="11" fillId="3" borderId="0" xfId="0" applyFont="1" applyFill="1" applyBorder="1" applyAlignment="1">
      <alignment horizontal="left" vertical="center" wrapText="1" shrinkToFit="1"/>
    </xf>
    <xf numFmtId="0" fontId="18" fillId="0" borderId="4" xfId="0" applyFont="1" applyBorder="1" applyAlignment="1">
      <alignment horizontal="center" vertical="center" wrapText="1"/>
    </xf>
    <xf numFmtId="3" fontId="18" fillId="0" borderId="4" xfId="0" applyNumberFormat="1" applyFont="1" applyBorder="1" applyAlignment="1">
      <alignment horizontal="center" vertical="center" wrapText="1"/>
    </xf>
    <xf numFmtId="3" fontId="19" fillId="0" borderId="4" xfId="0" applyNumberFormat="1" applyFont="1" applyBorder="1" applyAlignment="1">
      <alignment horizontal="center" vertical="center" wrapText="1"/>
    </xf>
    <xf numFmtId="0" fontId="20" fillId="0" borderId="4" xfId="0" applyFont="1" applyBorder="1" applyAlignment="1">
      <alignment horizontal="center" vertical="center"/>
    </xf>
    <xf numFmtId="0" fontId="18" fillId="0" borderId="4" xfId="0" applyFont="1" applyFill="1" applyBorder="1" applyAlignment="1">
      <alignment horizontal="center" vertical="center" wrapText="1"/>
    </xf>
    <xf numFmtId="3" fontId="18" fillId="0" borderId="4" xfId="0" applyNumberFormat="1" applyFont="1" applyBorder="1" applyAlignment="1">
      <alignment horizontal="center" wrapText="1"/>
    </xf>
    <xf numFmtId="3" fontId="18" fillId="0" borderId="4" xfId="0" applyNumberFormat="1" applyFont="1" applyFill="1" applyBorder="1" applyAlignment="1">
      <alignment horizontal="center" wrapText="1"/>
    </xf>
    <xf numFmtId="3" fontId="19" fillId="0" borderId="4" xfId="0" applyNumberFormat="1" applyFont="1" applyFill="1" applyBorder="1" applyAlignment="1">
      <alignment horizontal="center" wrapText="1"/>
    </xf>
    <xf numFmtId="0" fontId="20"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20" fillId="3" borderId="0" xfId="0" applyFont="1" applyFill="1"/>
    <xf numFmtId="0" fontId="18" fillId="0" borderId="4" xfId="0" applyFont="1" applyBorder="1" applyAlignment="1">
      <alignment horizontal="center" wrapText="1"/>
    </xf>
    <xf numFmtId="3" fontId="19" fillId="0" borderId="4" xfId="0" applyNumberFormat="1" applyFont="1" applyBorder="1" applyAlignment="1">
      <alignment horizontal="center" wrapText="1"/>
    </xf>
    <xf numFmtId="164" fontId="18" fillId="0" borderId="4" xfId="0" applyNumberFormat="1" applyFont="1" applyBorder="1" applyAlignment="1">
      <alignment horizontal="center" wrapText="1"/>
    </xf>
    <xf numFmtId="1" fontId="19" fillId="0" borderId="4" xfId="0" applyNumberFormat="1" applyFont="1" applyBorder="1" applyAlignment="1">
      <alignment horizontal="center" wrapText="1"/>
    </xf>
    <xf numFmtId="1" fontId="20" fillId="0" borderId="4" xfId="0" applyNumberFormat="1" applyFont="1" applyBorder="1" applyAlignment="1">
      <alignment horizontal="center"/>
    </xf>
    <xf numFmtId="1" fontId="19" fillId="0" borderId="4" xfId="0" applyNumberFormat="1" applyFont="1" applyFill="1" applyBorder="1" applyAlignment="1">
      <alignment horizontal="center" wrapText="1"/>
    </xf>
    <xf numFmtId="1" fontId="20" fillId="0" borderId="4" xfId="0" applyNumberFormat="1" applyFont="1" applyFill="1" applyBorder="1" applyAlignment="1">
      <alignment horizontal="center"/>
    </xf>
    <xf numFmtId="1" fontId="19" fillId="0" borderId="4" xfId="0" applyNumberFormat="1" applyFont="1" applyBorder="1" applyAlignment="1">
      <alignment horizontal="center" vertical="center" wrapText="1"/>
    </xf>
    <xf numFmtId="164" fontId="19" fillId="0" borderId="4" xfId="1" applyNumberFormat="1" applyFont="1" applyBorder="1" applyAlignment="1">
      <alignment horizontal="center" vertical="center" wrapText="1"/>
    </xf>
    <xf numFmtId="1" fontId="20" fillId="0" borderId="4" xfId="0" applyNumberFormat="1" applyFont="1" applyBorder="1" applyAlignment="1">
      <alignment horizontal="center" vertical="center"/>
    </xf>
    <xf numFmtId="0" fontId="17" fillId="3" borderId="0" xfId="0" applyFont="1" applyFill="1" applyAlignment="1">
      <alignment horizontal="left" vertical="center" wrapText="1" shrinkToFit="1"/>
    </xf>
    <xf numFmtId="0" fontId="21" fillId="0" borderId="3" xfId="0" applyFont="1" applyFill="1" applyBorder="1" applyAlignment="1">
      <alignment horizontal="left" vertical="top" wrapText="1"/>
    </xf>
    <xf numFmtId="0" fontId="21" fillId="0" borderId="1" xfId="0" applyFont="1" applyFill="1" applyBorder="1" applyAlignment="1">
      <alignment horizontal="left" vertical="top"/>
    </xf>
    <xf numFmtId="0" fontId="21" fillId="0" borderId="5" xfId="0" applyFont="1" applyFill="1" applyBorder="1" applyAlignment="1">
      <alignment horizontal="left" vertical="top"/>
    </xf>
    <xf numFmtId="3" fontId="8" fillId="0" borderId="4" xfId="0" applyNumberFormat="1" applyFont="1" applyFill="1" applyBorder="1" applyAlignment="1">
      <alignment horizontal="center" vertical="center" wrapText="1"/>
    </xf>
    <xf numFmtId="0" fontId="7" fillId="0" borderId="4" xfId="0" applyFont="1" applyFill="1" applyBorder="1" applyAlignment="1">
      <alignment horizontal="center" wrapText="1"/>
    </xf>
    <xf numFmtId="0" fontId="7" fillId="0" borderId="4"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2" fillId="3" borderId="2" xfId="0" applyFont="1" applyFill="1" applyBorder="1" applyAlignment="1">
      <alignment horizontal="center" vertical="top" wrapText="1"/>
    </xf>
    <xf numFmtId="1" fontId="19"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8" fillId="0" borderId="4" xfId="0" applyFont="1" applyFill="1" applyBorder="1" applyAlignment="1">
      <alignment horizontal="left" vertical="center" wrapText="1" shrinkToFit="1"/>
    </xf>
    <xf numFmtId="0" fontId="18" fillId="0" borderId="4" xfId="0" applyFont="1" applyBorder="1" applyAlignment="1">
      <alignment horizontal="left" vertical="center" wrapText="1" shrinkToFit="1"/>
    </xf>
    <xf numFmtId="0" fontId="18" fillId="0" borderId="4" xfId="2" applyFont="1" applyBorder="1" applyAlignment="1">
      <alignment horizontal="left" vertical="center" wrapText="1"/>
    </xf>
    <xf numFmtId="3" fontId="19" fillId="0" borderId="4" xfId="0" applyNumberFormat="1" applyFont="1" applyBorder="1" applyAlignment="1">
      <alignment horizontal="center" vertical="center" wrapText="1"/>
    </xf>
    <xf numFmtId="3" fontId="12" fillId="3" borderId="4" xfId="2" applyNumberFormat="1" applyFont="1" applyFill="1" applyBorder="1" applyAlignment="1">
      <alignment horizontal="center" vertical="center" wrapText="1"/>
    </xf>
    <xf numFmtId="0" fontId="17" fillId="3" borderId="2" xfId="0" applyFont="1" applyFill="1" applyBorder="1" applyAlignment="1">
      <alignment horizontal="left" vertical="center" wrapText="1" shrinkToFit="1"/>
    </xf>
    <xf numFmtId="0" fontId="18" fillId="0" borderId="4" xfId="0" applyFont="1" applyFill="1" applyBorder="1" applyAlignment="1">
      <alignment horizontal="center" vertical="center" wrapText="1"/>
    </xf>
    <xf numFmtId="3" fontId="19" fillId="0" borderId="4" xfId="0" applyNumberFormat="1" applyFont="1" applyBorder="1" applyAlignment="1">
      <alignment horizontal="center" wrapText="1"/>
    </xf>
    <xf numFmtId="0" fontId="18" fillId="0" borderId="4" xfId="0" applyFont="1" applyFill="1" applyBorder="1" applyAlignment="1">
      <alignment horizontal="center" vertical="center" wrapText="1" shrinkToFit="1"/>
    </xf>
    <xf numFmtId="0" fontId="18" fillId="0" borderId="4" xfId="0" applyFont="1" applyBorder="1" applyAlignment="1">
      <alignment horizontal="center" vertical="center" wrapText="1" shrinkToFit="1"/>
    </xf>
    <xf numFmtId="0" fontId="17" fillId="3" borderId="0" xfId="0" applyFont="1" applyFill="1" applyBorder="1" applyAlignment="1">
      <alignment horizontal="left" vertical="center" wrapText="1" shrinkToFi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146047146412934E-2"/>
          <c:y val="2.2000000494938145E-2"/>
          <c:w val="0.96833696591592577"/>
          <c:h val="0.94020883255062992"/>
        </c:manualLayout>
      </c:layout>
      <c:barChart>
        <c:barDir val="col"/>
        <c:grouping val="clustered"/>
        <c:varyColors val="0"/>
        <c:ser>
          <c:idx val="0"/>
          <c:order val="0"/>
          <c:tx>
            <c:strRef>
              <c:f>Timeliness!$C$4</c:f>
              <c:strCache>
                <c:ptCount val="1"/>
                <c:pt idx="0">
                  <c:v>Total requests received</c:v>
                </c:pt>
              </c:strCache>
            </c:strRef>
          </c:tx>
          <c:spPr>
            <a:solidFill>
              <a:schemeClr val="accent1"/>
            </a:solidFill>
            <a:ln>
              <a:noFill/>
            </a:ln>
            <a:effectLst/>
          </c:spPr>
          <c:invertIfNegative val="0"/>
          <c:cat>
            <c:strRef>
              <c:f>Timeliness!$B$5:$B$22</c:f>
              <c:strCache>
                <c:ptCount val="18"/>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strCache>
            </c:strRef>
          </c:cat>
          <c:val>
            <c:numRef>
              <c:f>Timeliness!$C$5:$C$22</c:f>
              <c:numCache>
                <c:formatCode>#,##0</c:formatCode>
                <c:ptCount val="18"/>
                <c:pt idx="0">
                  <c:v>280</c:v>
                </c:pt>
                <c:pt idx="1">
                  <c:v>352</c:v>
                </c:pt>
                <c:pt idx="2">
                  <c:v>334</c:v>
                </c:pt>
                <c:pt idx="3">
                  <c:v>356</c:v>
                </c:pt>
                <c:pt idx="4">
                  <c:v>418</c:v>
                </c:pt>
                <c:pt idx="5">
                  <c:v>436</c:v>
                </c:pt>
                <c:pt idx="6">
                  <c:v>521</c:v>
                </c:pt>
                <c:pt idx="7">
                  <c:v>470</c:v>
                </c:pt>
                <c:pt idx="8">
                  <c:v>495</c:v>
                </c:pt>
                <c:pt idx="9">
                  <c:v>578</c:v>
                </c:pt>
                <c:pt idx="10">
                  <c:v>528</c:v>
                </c:pt>
                <c:pt idx="11">
                  <c:v>819</c:v>
                </c:pt>
                <c:pt idx="12">
                  <c:v>934</c:v>
                </c:pt>
                <c:pt idx="13">
                  <c:v>1097</c:v>
                </c:pt>
                <c:pt idx="14">
                  <c:v>1020</c:v>
                </c:pt>
                <c:pt idx="15">
                  <c:v>863</c:v>
                </c:pt>
                <c:pt idx="16">
                  <c:v>865</c:v>
                </c:pt>
                <c:pt idx="17">
                  <c:v>970</c:v>
                </c:pt>
              </c:numCache>
            </c:numRef>
          </c:val>
          <c:extLst>
            <c:ext xmlns:c16="http://schemas.microsoft.com/office/drawing/2014/chart" uri="{C3380CC4-5D6E-409C-BE32-E72D297353CC}">
              <c16:uniqueId val="{00000000-0C3D-44FC-9143-56DA3621FA40}"/>
            </c:ext>
          </c:extLst>
        </c:ser>
        <c:ser>
          <c:idx val="1"/>
          <c:order val="1"/>
          <c:tx>
            <c:strRef>
              <c:f>Timeliness!$F$4</c:f>
              <c:strCache>
                <c:ptCount val="1"/>
                <c:pt idx="0">
                  <c:v>Total requests 'in time' (meeting deadline or with permitted extension)</c:v>
                </c:pt>
              </c:strCache>
            </c:strRef>
          </c:tx>
          <c:spPr>
            <a:solidFill>
              <a:schemeClr val="accent2"/>
            </a:solidFill>
            <a:ln>
              <a:noFill/>
            </a:ln>
            <a:effectLst/>
          </c:spPr>
          <c:invertIfNegative val="0"/>
          <c:cat>
            <c:strRef>
              <c:f>Timeliness!$B$5:$B$22</c:f>
              <c:strCache>
                <c:ptCount val="18"/>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strCache>
            </c:strRef>
          </c:cat>
          <c:val>
            <c:numRef>
              <c:f>Timeliness!$F$5:$F$22</c:f>
              <c:numCache>
                <c:formatCode>#,##0</c:formatCode>
                <c:ptCount val="18"/>
                <c:pt idx="0">
                  <c:v>256</c:v>
                </c:pt>
                <c:pt idx="1">
                  <c:v>324</c:v>
                </c:pt>
                <c:pt idx="2">
                  <c:v>287</c:v>
                </c:pt>
                <c:pt idx="3">
                  <c:v>304</c:v>
                </c:pt>
                <c:pt idx="4">
                  <c:v>364</c:v>
                </c:pt>
                <c:pt idx="5">
                  <c:v>374</c:v>
                </c:pt>
                <c:pt idx="6">
                  <c:v>416</c:v>
                </c:pt>
                <c:pt idx="7">
                  <c:v>410</c:v>
                </c:pt>
                <c:pt idx="8">
                  <c:v>455</c:v>
                </c:pt>
                <c:pt idx="9">
                  <c:v>527</c:v>
                </c:pt>
                <c:pt idx="10">
                  <c:v>473</c:v>
                </c:pt>
                <c:pt idx="11">
                  <c:v>755</c:v>
                </c:pt>
                <c:pt idx="12">
                  <c:v>843</c:v>
                </c:pt>
                <c:pt idx="13">
                  <c:v>1015</c:v>
                </c:pt>
                <c:pt idx="14">
                  <c:v>931</c:v>
                </c:pt>
                <c:pt idx="15">
                  <c:v>766</c:v>
                </c:pt>
                <c:pt idx="16">
                  <c:v>760</c:v>
                </c:pt>
                <c:pt idx="17">
                  <c:v>859</c:v>
                </c:pt>
              </c:numCache>
            </c:numRef>
          </c:val>
          <c:extLst>
            <c:ext xmlns:c16="http://schemas.microsoft.com/office/drawing/2014/chart" uri="{C3380CC4-5D6E-409C-BE32-E72D297353CC}">
              <c16:uniqueId val="{00000001-0C3D-44FC-9143-56DA3621FA40}"/>
            </c:ext>
          </c:extLst>
        </c:ser>
        <c:dLbls>
          <c:showLegendKey val="0"/>
          <c:showVal val="0"/>
          <c:showCatName val="0"/>
          <c:showSerName val="0"/>
          <c:showPercent val="0"/>
          <c:showBubbleSize val="0"/>
        </c:dLbls>
        <c:gapWidth val="89"/>
        <c:overlap val="-9"/>
        <c:axId val="549690928"/>
        <c:axId val="611606632"/>
      </c:barChart>
      <c:catAx>
        <c:axId val="54969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606632"/>
        <c:crosses val="autoZero"/>
        <c:auto val="1"/>
        <c:lblAlgn val="ctr"/>
        <c:lblOffset val="100"/>
        <c:noMultiLvlLbl val="0"/>
      </c:catAx>
      <c:valAx>
        <c:axId val="611606632"/>
        <c:scaling>
          <c:orientation val="minMax"/>
        </c:scaling>
        <c:delete val="0"/>
        <c:axPos val="l"/>
        <c:majorGridlines>
          <c:spPr>
            <a:ln w="9525" cap="flat" cmpd="sng" algn="ctr">
              <a:solidFill>
                <a:schemeClr val="bg1">
                  <a:lumMod val="50000"/>
                </a:schemeClr>
              </a:solidFill>
              <a:round/>
            </a:ln>
            <a:effectLst/>
          </c:spPr>
        </c:majorGridlines>
        <c:minorGridlines>
          <c:spPr>
            <a:ln w="9525" cap="flat" cmpd="sng" algn="ctr">
              <a:solidFill>
                <a:schemeClr val="bg1">
                  <a:lumMod val="8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9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7F70CEB-BBA8-4DCE-B709-C6AE556A980C}">
  <sheetPr/>
  <sheetViews>
    <sheetView zoomScale="96"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9330" cy="6063595"/>
    <xdr:graphicFrame macro="">
      <xdr:nvGraphicFramePr>
        <xdr:cNvPr id="2" name="Chart 1">
          <a:extLst>
            <a:ext uri="{FF2B5EF4-FFF2-40B4-BE49-F238E27FC236}">
              <a16:creationId xmlns:a16="http://schemas.microsoft.com/office/drawing/2014/main" id="{80D348BF-10CE-45F8-A84B-9EC452D48F3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C2436-277B-4704-8212-E7EDCED76B5C}">
  <dimension ref="A1:AK49"/>
  <sheetViews>
    <sheetView tabSelected="1" zoomScale="115" zoomScaleNormal="115" workbookViewId="0">
      <selection activeCell="C2" sqref="C2:I2"/>
    </sheetView>
  </sheetViews>
  <sheetFormatPr defaultRowHeight="14.25" x14ac:dyDescent="0.45"/>
  <cols>
    <col min="1" max="1" width="2.73046875" customWidth="1"/>
    <col min="2" max="2" width="15.73046875" customWidth="1"/>
    <col min="3" max="3" width="9.1328125" customWidth="1"/>
    <col min="4" max="4" width="12.265625" customWidth="1"/>
    <col min="5" max="5" width="12.73046875" customWidth="1"/>
    <col min="6" max="6" width="15" customWidth="1"/>
    <col min="7" max="7" width="14.73046875" customWidth="1"/>
    <col min="8" max="8" width="12.265625" customWidth="1"/>
    <col min="9" max="9" width="21.1328125" customWidth="1"/>
  </cols>
  <sheetData>
    <row r="1" spans="1:37" ht="36" x14ac:dyDescent="0.55000000000000004">
      <c r="A1" s="2"/>
      <c r="B1" s="5" t="s">
        <v>47</v>
      </c>
      <c r="C1" s="15"/>
      <c r="D1" s="15"/>
      <c r="E1" s="15"/>
      <c r="F1" s="15"/>
      <c r="G1" s="15"/>
      <c r="H1" s="15"/>
      <c r="I1" s="15"/>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75" customHeight="1" x14ac:dyDescent="0.45">
      <c r="A2" s="2"/>
      <c r="B2" s="16" t="s">
        <v>23</v>
      </c>
      <c r="C2" s="56" t="s">
        <v>16</v>
      </c>
      <c r="D2" s="57"/>
      <c r="E2" s="57"/>
      <c r="F2" s="57"/>
      <c r="G2" s="57"/>
      <c r="H2" s="57"/>
      <c r="I2" s="58"/>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15" customHeight="1" x14ac:dyDescent="0.5">
      <c r="A3" s="2"/>
      <c r="B3" s="6"/>
      <c r="C3" s="7"/>
      <c r="D3" s="60" t="s">
        <v>1</v>
      </c>
      <c r="E3" s="60"/>
      <c r="F3" s="60"/>
      <c r="G3" s="60"/>
      <c r="H3" s="61" t="s">
        <v>25</v>
      </c>
      <c r="I3" s="61" t="s">
        <v>24</v>
      </c>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107.25" customHeight="1" x14ac:dyDescent="0.45">
      <c r="A4" s="2"/>
      <c r="B4" s="6"/>
      <c r="C4" s="7" t="s">
        <v>0</v>
      </c>
      <c r="D4" s="8" t="s">
        <v>28</v>
      </c>
      <c r="E4" s="8" t="s">
        <v>2</v>
      </c>
      <c r="F4" s="8" t="s">
        <v>27</v>
      </c>
      <c r="G4" s="8" t="s">
        <v>26</v>
      </c>
      <c r="H4" s="61"/>
      <c r="I4" s="6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ht="15" customHeight="1" x14ac:dyDescent="0.5">
      <c r="A5" s="2"/>
      <c r="B5" s="13" t="s">
        <v>29</v>
      </c>
      <c r="C5" s="9">
        <v>280</v>
      </c>
      <c r="D5" s="10">
        <v>256</v>
      </c>
      <c r="E5" s="59" t="s">
        <v>3</v>
      </c>
      <c r="F5" s="11">
        <f t="shared" ref="F5:F15" si="0">D5</f>
        <v>256</v>
      </c>
      <c r="G5" s="11">
        <v>24</v>
      </c>
      <c r="H5" s="59" t="s">
        <v>3</v>
      </c>
      <c r="I5" s="12">
        <v>0.91400000000000003</v>
      </c>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15" customHeight="1" x14ac:dyDescent="0.5">
      <c r="A6" s="2"/>
      <c r="B6" s="13" t="s">
        <v>30</v>
      </c>
      <c r="C6" s="9">
        <v>352</v>
      </c>
      <c r="D6" s="10">
        <v>324</v>
      </c>
      <c r="E6" s="59"/>
      <c r="F6" s="11">
        <f t="shared" si="0"/>
        <v>324</v>
      </c>
      <c r="G6" s="11">
        <v>28</v>
      </c>
      <c r="H6" s="59"/>
      <c r="I6" s="12">
        <v>0.92</v>
      </c>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ht="15" customHeight="1" x14ac:dyDescent="0.5">
      <c r="A7" s="2"/>
      <c r="B7" s="13" t="s">
        <v>31</v>
      </c>
      <c r="C7" s="9">
        <v>334</v>
      </c>
      <c r="D7" s="10">
        <v>287</v>
      </c>
      <c r="E7" s="59"/>
      <c r="F7" s="11">
        <f t="shared" si="0"/>
        <v>287</v>
      </c>
      <c r="G7" s="11">
        <v>47</v>
      </c>
      <c r="H7" s="59"/>
      <c r="I7" s="12">
        <v>0.85899999999999999</v>
      </c>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37" ht="15" customHeight="1" x14ac:dyDescent="0.5">
      <c r="A8" s="2"/>
      <c r="B8" s="13" t="s">
        <v>32</v>
      </c>
      <c r="C8" s="9">
        <v>356</v>
      </c>
      <c r="D8" s="10">
        <v>304</v>
      </c>
      <c r="E8" s="59"/>
      <c r="F8" s="11">
        <f t="shared" si="0"/>
        <v>304</v>
      </c>
      <c r="G8" s="11">
        <v>52</v>
      </c>
      <c r="H8" s="59"/>
      <c r="I8" s="12">
        <v>0.85399999999999998</v>
      </c>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1:37" ht="15" customHeight="1" x14ac:dyDescent="0.5">
      <c r="A9" s="2"/>
      <c r="B9" s="13" t="s">
        <v>33</v>
      </c>
      <c r="C9" s="9">
        <v>418</v>
      </c>
      <c r="D9" s="10">
        <v>364</v>
      </c>
      <c r="E9" s="59"/>
      <c r="F9" s="11">
        <f t="shared" si="0"/>
        <v>364</v>
      </c>
      <c r="G9" s="11">
        <v>54</v>
      </c>
      <c r="H9" s="59"/>
      <c r="I9" s="12">
        <v>0.871</v>
      </c>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5" customHeight="1" x14ac:dyDescent="0.5">
      <c r="A10" s="2"/>
      <c r="B10" s="13" t="s">
        <v>34</v>
      </c>
      <c r="C10" s="9">
        <v>436</v>
      </c>
      <c r="D10" s="10">
        <v>374</v>
      </c>
      <c r="E10" s="59"/>
      <c r="F10" s="11">
        <f t="shared" si="0"/>
        <v>374</v>
      </c>
      <c r="G10" s="11">
        <v>62</v>
      </c>
      <c r="H10" s="59"/>
      <c r="I10" s="12">
        <v>0.85799999999999998</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ht="15" customHeight="1" x14ac:dyDescent="0.5">
      <c r="A11" s="2"/>
      <c r="B11" s="13" t="s">
        <v>35</v>
      </c>
      <c r="C11" s="9">
        <v>521</v>
      </c>
      <c r="D11" s="11">
        <v>416</v>
      </c>
      <c r="E11" s="59"/>
      <c r="F11" s="11">
        <f t="shared" si="0"/>
        <v>416</v>
      </c>
      <c r="G11" s="11">
        <v>105</v>
      </c>
      <c r="H11" s="59"/>
      <c r="I11" s="12">
        <v>0.79800000000000004</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ht="15" customHeight="1" x14ac:dyDescent="0.5">
      <c r="A12" s="2"/>
      <c r="B12" s="13" t="s">
        <v>36</v>
      </c>
      <c r="C12" s="9">
        <v>470</v>
      </c>
      <c r="D12" s="11">
        <v>410</v>
      </c>
      <c r="E12" s="59"/>
      <c r="F12" s="11">
        <f t="shared" si="0"/>
        <v>410</v>
      </c>
      <c r="G12" s="11">
        <v>60</v>
      </c>
      <c r="H12" s="59"/>
      <c r="I12" s="12">
        <v>0.872</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ht="15" customHeight="1" x14ac:dyDescent="0.5">
      <c r="A13" s="2"/>
      <c r="B13" s="13" t="s">
        <v>37</v>
      </c>
      <c r="C13" s="9">
        <v>495</v>
      </c>
      <c r="D13" s="11">
        <v>455</v>
      </c>
      <c r="E13" s="59"/>
      <c r="F13" s="11">
        <f t="shared" si="0"/>
        <v>455</v>
      </c>
      <c r="G13" s="11">
        <v>40</v>
      </c>
      <c r="H13" s="59"/>
      <c r="I13" s="12">
        <v>0.91900000000000004</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ht="15" customHeight="1" x14ac:dyDescent="0.5">
      <c r="A14" s="2"/>
      <c r="B14" s="13" t="s">
        <v>38</v>
      </c>
      <c r="C14" s="9">
        <v>578</v>
      </c>
      <c r="D14" s="11">
        <v>527</v>
      </c>
      <c r="E14" s="59"/>
      <c r="F14" s="11">
        <f t="shared" si="0"/>
        <v>527</v>
      </c>
      <c r="G14" s="11">
        <v>51</v>
      </c>
      <c r="H14" s="59"/>
      <c r="I14" s="12">
        <v>0.91200000000000003</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ht="15" customHeight="1" x14ac:dyDescent="0.5">
      <c r="A15" s="2"/>
      <c r="B15" s="13" t="s">
        <v>39</v>
      </c>
      <c r="C15" s="9">
        <v>528</v>
      </c>
      <c r="D15" s="11">
        <v>473</v>
      </c>
      <c r="E15" s="59"/>
      <c r="F15" s="11">
        <f t="shared" si="0"/>
        <v>473</v>
      </c>
      <c r="G15" s="11">
        <v>55</v>
      </c>
      <c r="H15" s="59"/>
      <c r="I15" s="12">
        <v>0.89600000000000002</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ht="15" customHeight="1" x14ac:dyDescent="0.5">
      <c r="A16" s="2"/>
      <c r="B16" s="13" t="s">
        <v>40</v>
      </c>
      <c r="C16" s="9">
        <v>819</v>
      </c>
      <c r="D16" s="11">
        <v>744</v>
      </c>
      <c r="E16" s="11">
        <v>11</v>
      </c>
      <c r="F16" s="11">
        <f>D16+E16</f>
        <v>755</v>
      </c>
      <c r="G16" s="11">
        <v>64</v>
      </c>
      <c r="H16" s="14">
        <v>0.90800000000000003</v>
      </c>
      <c r="I16" s="12">
        <v>0.92200000000000004</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ht="15" customHeight="1" x14ac:dyDescent="0.5">
      <c r="A17" s="2"/>
      <c r="B17" s="13" t="s">
        <v>41</v>
      </c>
      <c r="C17" s="9">
        <v>934</v>
      </c>
      <c r="D17" s="11">
        <v>827</v>
      </c>
      <c r="E17" s="11">
        <v>16</v>
      </c>
      <c r="F17" s="11">
        <f>D17+E17</f>
        <v>843</v>
      </c>
      <c r="G17" s="11">
        <v>91</v>
      </c>
      <c r="H17" s="14">
        <v>0.88500000000000001</v>
      </c>
      <c r="I17" s="12">
        <f>F17/C17</f>
        <v>0.90256959314775165</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5" customHeight="1" x14ac:dyDescent="0.5">
      <c r="A18" s="2"/>
      <c r="B18" s="13" t="s">
        <v>42</v>
      </c>
      <c r="C18" s="9">
        <v>1097</v>
      </c>
      <c r="D18" s="11">
        <v>992</v>
      </c>
      <c r="E18" s="11">
        <v>23</v>
      </c>
      <c r="F18" s="11">
        <f>D18+E18</f>
        <v>1015</v>
      </c>
      <c r="G18" s="11">
        <v>82</v>
      </c>
      <c r="H18" s="14">
        <f>D18/C18</f>
        <v>0.90428441203281673</v>
      </c>
      <c r="I18" s="12">
        <f>F18/C18</f>
        <v>0.92525068368277119</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15" customHeight="1" x14ac:dyDescent="0.5">
      <c r="A19" s="2"/>
      <c r="B19" s="13" t="s">
        <v>43</v>
      </c>
      <c r="C19" s="9">
        <v>1020</v>
      </c>
      <c r="D19" s="11">
        <v>905</v>
      </c>
      <c r="E19" s="11">
        <v>26</v>
      </c>
      <c r="F19" s="11">
        <v>931</v>
      </c>
      <c r="G19" s="11">
        <v>89</v>
      </c>
      <c r="H19" s="14">
        <v>0.88725490196078427</v>
      </c>
      <c r="I19" s="12">
        <v>0.91274509803921566</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15.75" x14ac:dyDescent="0.5">
      <c r="A20" s="2"/>
      <c r="B20" s="13" t="s">
        <v>44</v>
      </c>
      <c r="C20" s="9">
        <v>863</v>
      </c>
      <c r="D20" s="11">
        <v>752</v>
      </c>
      <c r="E20" s="11">
        <v>14</v>
      </c>
      <c r="F20" s="11">
        <f>D20+E20</f>
        <v>766</v>
      </c>
      <c r="G20" s="11">
        <v>97</v>
      </c>
      <c r="H20" s="14">
        <f>D20/C20</f>
        <v>0.87137891077636154</v>
      </c>
      <c r="I20" s="12">
        <f>F20/C20</f>
        <v>0.88760139049826192</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15.75" x14ac:dyDescent="0.5">
      <c r="A21" s="2"/>
      <c r="B21" s="13" t="s">
        <v>45</v>
      </c>
      <c r="C21" s="9">
        <v>865</v>
      </c>
      <c r="D21" s="11">
        <v>746</v>
      </c>
      <c r="E21" s="11">
        <v>14</v>
      </c>
      <c r="F21" s="11">
        <f>D21+E21</f>
        <v>760</v>
      </c>
      <c r="G21" s="11">
        <v>105</v>
      </c>
      <c r="H21" s="14">
        <f>D21/C21</f>
        <v>0.8624277456647399</v>
      </c>
      <c r="I21" s="12">
        <f>F21/C21</f>
        <v>0.87861271676300579</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15.75" x14ac:dyDescent="0.5">
      <c r="A22" s="2"/>
      <c r="B22" s="13" t="s">
        <v>46</v>
      </c>
      <c r="C22" s="9">
        <v>970</v>
      </c>
      <c r="D22" s="11">
        <v>852</v>
      </c>
      <c r="E22" s="11">
        <v>7</v>
      </c>
      <c r="F22" s="11">
        <f>D22+E22</f>
        <v>859</v>
      </c>
      <c r="G22" s="11">
        <v>111</v>
      </c>
      <c r="H22" s="14">
        <f>D22/C22</f>
        <v>0.87835051546391751</v>
      </c>
      <c r="I22" s="12">
        <f>F22/C22</f>
        <v>0.88556701030927831</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x14ac:dyDescent="0.45">
      <c r="A23" s="2"/>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45">
      <c r="A24" s="2"/>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x14ac:dyDescent="0.45">
      <c r="A25" s="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x14ac:dyDescent="0.45">
      <c r="A26" s="2"/>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45">
      <c r="A27" s="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45">
      <c r="A28" s="2"/>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x14ac:dyDescent="0.45">
      <c r="A29" s="2"/>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x14ac:dyDescent="0.45">
      <c r="A30" s="2"/>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x14ac:dyDescent="0.4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x14ac:dyDescent="0.4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x14ac:dyDescent="0.4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x14ac:dyDescent="0.4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x14ac:dyDescent="0.4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x14ac:dyDescent="0.4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4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x14ac:dyDescent="0.4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x14ac:dyDescent="0.4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x14ac:dyDescent="0.4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4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x14ac:dyDescent="0.4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4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sheetData>
  <mergeCells count="6">
    <mergeCell ref="C2:I2"/>
    <mergeCell ref="E5:E15"/>
    <mergeCell ref="H5:H15"/>
    <mergeCell ref="D3:G3"/>
    <mergeCell ref="H3:H4"/>
    <mergeCell ref="I3:I4"/>
  </mergeCells>
  <phoneticPr fontId="4"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120"/>
  <sheetViews>
    <sheetView zoomScaleNormal="100" workbookViewId="0"/>
  </sheetViews>
  <sheetFormatPr defaultRowHeight="14.25" x14ac:dyDescent="0.45"/>
  <cols>
    <col min="1" max="1" width="15.73046875" customWidth="1"/>
    <col min="2" max="2" width="11.265625" customWidth="1"/>
    <col min="3" max="3" width="13.59765625" customWidth="1"/>
    <col min="4" max="5" width="11.3984375" customWidth="1"/>
    <col min="6" max="6" width="15" customWidth="1"/>
    <col min="7" max="7" width="14.3984375" customWidth="1"/>
    <col min="8" max="8" width="14.73046875" customWidth="1"/>
    <col min="9" max="9" width="20.86328125" customWidth="1"/>
  </cols>
  <sheetData>
    <row r="1" spans="1:64" ht="35.25" x14ac:dyDescent="0.5">
      <c r="A1" s="31" t="s">
        <v>50</v>
      </c>
      <c r="B1" s="18"/>
      <c r="C1" s="18"/>
      <c r="D1" s="18"/>
      <c r="E1" s="18"/>
      <c r="F1" s="18"/>
      <c r="G1" s="18"/>
      <c r="H1" s="18"/>
      <c r="I1" s="1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42" customHeight="1" x14ac:dyDescent="0.45">
      <c r="A2" s="55" t="s">
        <v>8</v>
      </c>
      <c r="B2" s="63"/>
      <c r="C2" s="63"/>
      <c r="D2" s="63"/>
      <c r="E2" s="63"/>
      <c r="F2" s="63"/>
      <c r="G2" s="63"/>
      <c r="H2" s="63"/>
      <c r="I2" s="63"/>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ht="43.5" customHeight="1" x14ac:dyDescent="0.45">
      <c r="A3" s="65"/>
      <c r="B3" s="66" t="s">
        <v>0</v>
      </c>
      <c r="C3" s="68" t="s">
        <v>53</v>
      </c>
      <c r="D3" s="62" t="s">
        <v>48</v>
      </c>
      <c r="E3" s="62"/>
      <c r="F3" s="62" t="s">
        <v>49</v>
      </c>
      <c r="G3" s="62" t="s">
        <v>91</v>
      </c>
      <c r="H3" s="62" t="s">
        <v>52</v>
      </c>
      <c r="I3" s="62" t="s">
        <v>51</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64.5" customHeight="1" x14ac:dyDescent="0.45">
      <c r="A4" s="65"/>
      <c r="B4" s="67"/>
      <c r="C4" s="68"/>
      <c r="D4" s="43" t="s">
        <v>92</v>
      </c>
      <c r="E4" s="43" t="s">
        <v>93</v>
      </c>
      <c r="F4" s="62"/>
      <c r="G4" s="62"/>
      <c r="H4" s="62"/>
      <c r="I4" s="62"/>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15" customHeight="1" x14ac:dyDescent="0.45">
      <c r="A5" s="45" t="s">
        <v>35</v>
      </c>
      <c r="B5" s="35">
        <v>521</v>
      </c>
      <c r="C5" s="69" t="s">
        <v>3</v>
      </c>
      <c r="D5" s="69"/>
      <c r="E5" s="69"/>
      <c r="F5" s="69"/>
      <c r="G5" s="52">
        <v>17</v>
      </c>
      <c r="H5" s="64">
        <v>4</v>
      </c>
      <c r="I5" s="64"/>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15" customHeight="1" x14ac:dyDescent="0.45">
      <c r="A6" s="45" t="s">
        <v>36</v>
      </c>
      <c r="B6" s="35">
        <v>470</v>
      </c>
      <c r="C6" s="69" t="s">
        <v>3</v>
      </c>
      <c r="D6" s="69"/>
      <c r="E6" s="69"/>
      <c r="F6" s="69"/>
      <c r="G6" s="52">
        <v>27</v>
      </c>
      <c r="H6" s="64">
        <v>6</v>
      </c>
      <c r="I6" s="64"/>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15" customHeight="1" x14ac:dyDescent="0.45">
      <c r="A7" s="45" t="s">
        <v>37</v>
      </c>
      <c r="B7" s="35">
        <v>495</v>
      </c>
      <c r="C7" s="36" t="s">
        <v>3</v>
      </c>
      <c r="D7" s="36">
        <v>38</v>
      </c>
      <c r="E7" s="36">
        <v>457</v>
      </c>
      <c r="F7" s="53">
        <f>E7/B7</f>
        <v>0.92323232323232318</v>
      </c>
      <c r="G7" s="52">
        <v>10</v>
      </c>
      <c r="H7" s="52">
        <v>0</v>
      </c>
      <c r="I7" s="54">
        <v>0</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1:64" ht="15" customHeight="1" x14ac:dyDescent="0.45">
      <c r="A8" s="45" t="s">
        <v>38</v>
      </c>
      <c r="B8" s="35">
        <v>578</v>
      </c>
      <c r="C8" s="36" t="s">
        <v>3</v>
      </c>
      <c r="D8" s="36">
        <v>33</v>
      </c>
      <c r="E8" s="36">
        <v>545</v>
      </c>
      <c r="F8" s="53">
        <f t="shared" ref="F8:F12" si="0">E8/B8</f>
        <v>0.94290657439446368</v>
      </c>
      <c r="G8" s="52">
        <v>3</v>
      </c>
      <c r="H8" s="52">
        <v>1</v>
      </c>
      <c r="I8" s="54">
        <v>0</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15" customHeight="1" x14ac:dyDescent="0.45">
      <c r="A9" s="45" t="s">
        <v>39</v>
      </c>
      <c r="B9" s="35">
        <v>528</v>
      </c>
      <c r="C9" s="36" t="s">
        <v>3</v>
      </c>
      <c r="D9" s="36">
        <v>29</v>
      </c>
      <c r="E9" s="36">
        <v>499</v>
      </c>
      <c r="F9" s="53">
        <f t="shared" si="0"/>
        <v>0.94507575757575757</v>
      </c>
      <c r="G9" s="52">
        <v>13</v>
      </c>
      <c r="H9" s="52">
        <v>0</v>
      </c>
      <c r="I9" s="54">
        <v>0</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15" customHeight="1" x14ac:dyDescent="0.45">
      <c r="A10" s="45" t="s">
        <v>40</v>
      </c>
      <c r="B10" s="35">
        <v>819</v>
      </c>
      <c r="C10" s="36">
        <v>367</v>
      </c>
      <c r="D10" s="36">
        <v>45</v>
      </c>
      <c r="E10" s="36">
        <v>774</v>
      </c>
      <c r="F10" s="53">
        <f t="shared" si="0"/>
        <v>0.94505494505494503</v>
      </c>
      <c r="G10" s="52">
        <v>24</v>
      </c>
      <c r="H10" s="52">
        <v>1</v>
      </c>
      <c r="I10" s="54">
        <v>0</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1:64" ht="15" customHeight="1" x14ac:dyDescent="0.45">
      <c r="A11" s="45" t="s">
        <v>41</v>
      </c>
      <c r="B11" s="35">
        <v>934</v>
      </c>
      <c r="C11" s="36">
        <v>443</v>
      </c>
      <c r="D11" s="36">
        <v>62</v>
      </c>
      <c r="E11" s="36">
        <v>872</v>
      </c>
      <c r="F11" s="53">
        <f t="shared" si="0"/>
        <v>0.93361884368308357</v>
      </c>
      <c r="G11" s="52">
        <v>24</v>
      </c>
      <c r="H11" s="52">
        <v>4</v>
      </c>
      <c r="I11" s="54">
        <v>1</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4" ht="15" customHeight="1" x14ac:dyDescent="0.45">
      <c r="A12" s="45" t="s">
        <v>42</v>
      </c>
      <c r="B12" s="35">
        <v>1097</v>
      </c>
      <c r="C12" s="36">
        <v>564</v>
      </c>
      <c r="D12" s="36">
        <v>95</v>
      </c>
      <c r="E12" s="36">
        <v>1002</v>
      </c>
      <c r="F12" s="53">
        <f t="shared" si="0"/>
        <v>0.91340018231540565</v>
      </c>
      <c r="G12" s="52">
        <v>61</v>
      </c>
      <c r="H12" s="52">
        <v>16</v>
      </c>
      <c r="I12" s="54">
        <v>0</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1:64" ht="15" customHeight="1" x14ac:dyDescent="0.45">
      <c r="A13" s="45" t="s">
        <v>43</v>
      </c>
      <c r="B13" s="35">
        <v>1020</v>
      </c>
      <c r="C13" s="36">
        <v>463</v>
      </c>
      <c r="D13" s="36">
        <v>102</v>
      </c>
      <c r="E13" s="36">
        <v>918</v>
      </c>
      <c r="F13" s="53">
        <v>0.9</v>
      </c>
      <c r="G13" s="52">
        <v>48</v>
      </c>
      <c r="H13" s="52">
        <v>20</v>
      </c>
      <c r="I13" s="54">
        <v>0</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4" ht="15.4" x14ac:dyDescent="0.45">
      <c r="A14" s="45" t="s">
        <v>44</v>
      </c>
      <c r="B14" s="35">
        <v>863</v>
      </c>
      <c r="C14" s="36">
        <v>400</v>
      </c>
      <c r="D14" s="36">
        <v>93</v>
      </c>
      <c r="E14" s="36">
        <v>770</v>
      </c>
      <c r="F14" s="53">
        <f t="shared" ref="F14" si="1">E14/B14</f>
        <v>0.89223638470451916</v>
      </c>
      <c r="G14" s="52">
        <v>44</v>
      </c>
      <c r="H14" s="52">
        <v>8</v>
      </c>
      <c r="I14" s="54">
        <v>0</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4" ht="15.4" x14ac:dyDescent="0.45">
      <c r="A15" s="45" t="s">
        <v>45</v>
      </c>
      <c r="B15" s="35">
        <v>865</v>
      </c>
      <c r="C15" s="36">
        <v>446</v>
      </c>
      <c r="D15" s="36">
        <v>96</v>
      </c>
      <c r="E15" s="36">
        <v>769</v>
      </c>
      <c r="F15" s="53">
        <f t="shared" ref="F15" si="2">E15/B15</f>
        <v>0.88901734104046248</v>
      </c>
      <c r="G15" s="52">
        <v>13</v>
      </c>
      <c r="H15" s="52">
        <v>11</v>
      </c>
      <c r="I15" s="54">
        <v>0</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ht="15.4" x14ac:dyDescent="0.45">
      <c r="A16" s="45" t="s">
        <v>46</v>
      </c>
      <c r="B16" s="35">
        <v>970</v>
      </c>
      <c r="C16" s="36">
        <v>72</v>
      </c>
      <c r="D16" s="36">
        <v>48</v>
      </c>
      <c r="E16" s="36">
        <v>922</v>
      </c>
      <c r="F16" s="53">
        <f t="shared" ref="F16" si="3">E16/B16</f>
        <v>0.95051546391752573</v>
      </c>
      <c r="G16" s="52">
        <v>14</v>
      </c>
      <c r="H16" s="52">
        <v>13</v>
      </c>
      <c r="I16" s="54">
        <v>0</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1:64"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64" x14ac:dyDescent="0.4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1:64" x14ac:dyDescent="0.4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1:64" x14ac:dyDescent="0.4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1:64" x14ac:dyDescent="0.4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1:64" x14ac:dyDescent="0.4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4" x14ac:dyDescent="0.4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1:64" x14ac:dyDescent="0.4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1:64" x14ac:dyDescent="0.4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1:64" x14ac:dyDescent="0.4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1:64" x14ac:dyDescent="0.4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1:64" x14ac:dyDescent="0.4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1:64" x14ac:dyDescent="0.4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1:64" x14ac:dyDescent="0.4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1:64" x14ac:dyDescent="0.4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1:64" x14ac:dyDescent="0.4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1:64" x14ac:dyDescent="0.4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1:64" x14ac:dyDescent="0.4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1:64" x14ac:dyDescent="0.4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1:64" x14ac:dyDescent="0.4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1:64" x14ac:dyDescent="0.4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1:64" x14ac:dyDescent="0.4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1:64"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1:64"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spans="1:64" x14ac:dyDescent="0.4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spans="1:64"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spans="1:64" x14ac:dyDescent="0.4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row>
    <row r="44" spans="1:64" x14ac:dyDescent="0.4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row>
    <row r="45" spans="1:64"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spans="1:64"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spans="1:64"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spans="1:64" x14ac:dyDescent="0.4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spans="1:64" x14ac:dyDescent="0.4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spans="1:64"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spans="1:64" x14ac:dyDescent="0.4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spans="1:64" x14ac:dyDescent="0.4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spans="1:64" x14ac:dyDescent="0.4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spans="1:64" x14ac:dyDescent="0.4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spans="1:64" x14ac:dyDescent="0.4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spans="1:64" x14ac:dyDescent="0.4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spans="1:64" x14ac:dyDescent="0.4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spans="1:64" x14ac:dyDescent="0.4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spans="1:64" x14ac:dyDescent="0.4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spans="1:64" x14ac:dyDescent="0.4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spans="1:64" x14ac:dyDescent="0.4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spans="1:64" x14ac:dyDescent="0.4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row>
    <row r="63" spans="1:64" x14ac:dyDescent="0.4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row>
    <row r="64" spans="1:64" x14ac:dyDescent="0.4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spans="1:64" x14ac:dyDescent="0.4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spans="1:64" x14ac:dyDescent="0.4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spans="1:64" x14ac:dyDescent="0.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spans="1:64" x14ac:dyDescent="0.4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spans="1:64" x14ac:dyDescent="0.4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spans="1:64"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spans="1:64"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row>
    <row r="72" spans="1:64"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spans="1:64"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spans="1:64"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spans="1:64"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spans="1:64"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spans="1:64"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spans="1:64"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spans="1:64"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row>
    <row r="80" spans="1:64"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row>
    <row r="81" spans="1:64"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row>
    <row r="82" spans="1:64"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row>
    <row r="83" spans="1:64"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row>
    <row r="84" spans="1:64"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row>
    <row r="85" spans="1:64"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row>
    <row r="86" spans="1:64"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row>
    <row r="87" spans="1:64"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row>
    <row r="88" spans="1:64"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row>
    <row r="89" spans="1:64"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spans="1:64"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spans="1:64"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spans="1:64"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spans="1:64"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spans="1:64"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spans="1:64"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spans="1:64"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row>
    <row r="97" spans="1:64"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row>
    <row r="98" spans="1:64"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spans="1:64"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spans="1:64"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spans="1:64"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spans="1:64"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spans="1:64"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spans="1:64"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spans="1:64"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spans="1:64"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spans="1:64"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spans="1:64"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spans="1:64"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spans="1:64"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spans="1:64"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spans="1:64"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spans="1:64"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spans="1:64"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spans="1:64"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spans="1:64"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spans="1:64"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spans="1:64"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spans="1:64"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spans="1:64"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sheetData>
  <mergeCells count="13">
    <mergeCell ref="I3:I4"/>
    <mergeCell ref="B2:I2"/>
    <mergeCell ref="H5:I5"/>
    <mergeCell ref="H6:I6"/>
    <mergeCell ref="A3:A4"/>
    <mergeCell ref="B3:B4"/>
    <mergeCell ref="G3:G4"/>
    <mergeCell ref="H3:H4"/>
    <mergeCell ref="C3:C4"/>
    <mergeCell ref="D3:E3"/>
    <mergeCell ref="F3:F4"/>
    <mergeCell ref="C6:F6"/>
    <mergeCell ref="C5:F5"/>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53"/>
  <sheetViews>
    <sheetView zoomScale="157" zoomScaleNormal="115" workbookViewId="0">
      <selection activeCell="A23" sqref="A23"/>
    </sheetView>
  </sheetViews>
  <sheetFormatPr defaultRowHeight="14.25" x14ac:dyDescent="0.45"/>
  <cols>
    <col min="1" max="1" width="47.265625" customWidth="1"/>
    <col min="2" max="5" width="8.86328125" hidden="1" customWidth="1"/>
    <col min="6" max="13" width="8.86328125" customWidth="1"/>
    <col min="14" max="14" width="3.3984375" customWidth="1"/>
  </cols>
  <sheetData>
    <row r="1" spans="1:35" ht="35.25" x14ac:dyDescent="0.5">
      <c r="A1" s="31" t="s">
        <v>79</v>
      </c>
      <c r="B1" s="18"/>
      <c r="C1" s="18"/>
      <c r="D1" s="18"/>
      <c r="E1" s="18"/>
      <c r="F1" s="18"/>
      <c r="G1" s="18"/>
      <c r="H1" s="18"/>
      <c r="I1" s="18"/>
      <c r="J1" s="18"/>
      <c r="K1" s="18"/>
      <c r="L1" s="18"/>
      <c r="M1" s="18"/>
      <c r="N1" s="1"/>
      <c r="O1" s="1"/>
      <c r="P1" s="1"/>
      <c r="Q1" s="1"/>
      <c r="R1" s="1"/>
      <c r="S1" s="1"/>
      <c r="T1" s="1"/>
      <c r="U1" s="1"/>
      <c r="V1" s="1"/>
      <c r="W1" s="1"/>
      <c r="X1" s="1"/>
      <c r="Y1" s="1"/>
      <c r="Z1" s="1"/>
      <c r="AA1" s="1"/>
      <c r="AB1" s="1"/>
      <c r="AC1" s="1"/>
      <c r="AD1" s="1"/>
      <c r="AE1" s="1"/>
      <c r="AF1" s="1"/>
      <c r="AG1" s="1"/>
      <c r="AH1" s="1"/>
      <c r="AI1" s="1"/>
    </row>
    <row r="2" spans="1:35" ht="42" customHeight="1" x14ac:dyDescent="0.45">
      <c r="A2" s="19"/>
      <c r="B2" s="63"/>
      <c r="C2" s="63"/>
      <c r="D2" s="63"/>
      <c r="E2" s="63"/>
      <c r="F2" s="63"/>
      <c r="G2" s="63"/>
      <c r="H2" s="63"/>
      <c r="I2" s="63"/>
      <c r="J2" s="63"/>
      <c r="K2" s="63"/>
      <c r="L2" s="63"/>
      <c r="M2" s="63"/>
      <c r="N2" s="1"/>
      <c r="O2" s="1"/>
      <c r="P2" s="1"/>
      <c r="Q2" s="1"/>
      <c r="R2" s="1"/>
      <c r="S2" s="1"/>
      <c r="T2" s="1"/>
      <c r="U2" s="1"/>
      <c r="V2" s="1"/>
      <c r="W2" s="1"/>
      <c r="X2" s="1"/>
      <c r="Y2" s="1"/>
      <c r="Z2" s="1"/>
      <c r="AA2" s="1"/>
      <c r="AB2" s="1"/>
      <c r="AC2" s="1"/>
      <c r="AD2" s="1"/>
      <c r="AE2" s="1"/>
      <c r="AF2" s="1"/>
      <c r="AG2" s="1"/>
      <c r="AH2" s="1"/>
      <c r="AI2" s="1"/>
    </row>
    <row r="3" spans="1:35" x14ac:dyDescent="0.45">
      <c r="A3" s="20"/>
      <c r="B3" s="21" t="s">
        <v>4</v>
      </c>
      <c r="C3" s="21" t="s">
        <v>5</v>
      </c>
      <c r="D3" s="21" t="s">
        <v>6</v>
      </c>
      <c r="E3" s="21" t="s">
        <v>7</v>
      </c>
      <c r="F3" s="21" t="s">
        <v>39</v>
      </c>
      <c r="G3" s="21" t="s">
        <v>40</v>
      </c>
      <c r="H3" s="21" t="s">
        <v>41</v>
      </c>
      <c r="I3" s="21" t="s">
        <v>42</v>
      </c>
      <c r="J3" s="21" t="s">
        <v>43</v>
      </c>
      <c r="K3" s="21" t="s">
        <v>44</v>
      </c>
      <c r="L3" s="21" t="s">
        <v>45</v>
      </c>
      <c r="M3" s="22" t="s">
        <v>46</v>
      </c>
      <c r="N3" s="1"/>
      <c r="O3" s="1"/>
      <c r="P3" s="1"/>
      <c r="Q3" s="1"/>
      <c r="R3" s="1"/>
      <c r="S3" s="1"/>
      <c r="T3" s="1"/>
      <c r="U3" s="1"/>
      <c r="V3" s="1"/>
      <c r="W3" s="1"/>
      <c r="X3" s="1"/>
      <c r="Y3" s="1"/>
      <c r="Z3" s="1"/>
      <c r="AA3" s="1"/>
      <c r="AB3" s="1"/>
      <c r="AC3" s="1"/>
      <c r="AD3" s="1"/>
      <c r="AE3" s="1"/>
      <c r="AF3" s="1"/>
      <c r="AG3" s="1"/>
      <c r="AH3" s="1"/>
      <c r="AI3" s="1"/>
    </row>
    <row r="4" spans="1:35" ht="26.25" customHeight="1" x14ac:dyDescent="0.45">
      <c r="A4" s="23" t="s">
        <v>21</v>
      </c>
      <c r="B4" s="21" t="s">
        <v>3</v>
      </c>
      <c r="C4" s="21" t="s">
        <v>3</v>
      </c>
      <c r="D4" s="21">
        <v>38</v>
      </c>
      <c r="E4" s="21">
        <v>33</v>
      </c>
      <c r="F4" s="21">
        <v>29</v>
      </c>
      <c r="G4" s="21">
        <v>45</v>
      </c>
      <c r="H4" s="21">
        <v>62</v>
      </c>
      <c r="I4" s="24">
        <v>123</v>
      </c>
      <c r="J4" s="24">
        <v>102</v>
      </c>
      <c r="K4" s="24">
        <v>93</v>
      </c>
      <c r="L4" s="24">
        <v>96</v>
      </c>
      <c r="M4" s="25">
        <v>117</v>
      </c>
      <c r="N4" s="1"/>
      <c r="O4" s="1"/>
      <c r="P4" s="1"/>
      <c r="Q4" s="1"/>
      <c r="R4" s="1"/>
      <c r="S4" s="1"/>
      <c r="T4" s="1"/>
      <c r="U4" s="1"/>
      <c r="V4" s="1"/>
      <c r="W4" s="1"/>
      <c r="X4" s="1"/>
      <c r="Y4" s="1"/>
      <c r="Z4" s="1"/>
      <c r="AA4" s="1"/>
      <c r="AB4" s="1"/>
      <c r="AC4" s="1"/>
      <c r="AD4" s="1"/>
      <c r="AE4" s="1"/>
      <c r="AF4" s="1"/>
      <c r="AG4" s="1"/>
      <c r="AH4" s="1"/>
      <c r="AI4" s="1"/>
    </row>
    <row r="5" spans="1:35" ht="28.5" customHeight="1" x14ac:dyDescent="0.45">
      <c r="A5" s="26" t="s">
        <v>94</v>
      </c>
      <c r="B5" s="70" t="s">
        <v>9</v>
      </c>
      <c r="C5" s="70"/>
      <c r="D5" s="70"/>
      <c r="E5" s="70"/>
      <c r="F5" s="70"/>
      <c r="G5" s="70"/>
      <c r="H5" s="70"/>
      <c r="I5" s="70"/>
      <c r="J5" s="70"/>
      <c r="K5" s="70"/>
      <c r="L5" s="70"/>
      <c r="M5" s="70"/>
      <c r="N5" s="1"/>
      <c r="O5" s="1"/>
      <c r="P5" s="1"/>
      <c r="Q5" s="1"/>
      <c r="R5" s="1"/>
      <c r="S5" s="1"/>
      <c r="T5" s="1"/>
      <c r="U5" s="1"/>
      <c r="V5" s="1"/>
      <c r="W5" s="1"/>
      <c r="X5" s="1"/>
      <c r="Y5" s="1"/>
      <c r="Z5" s="1"/>
      <c r="AA5" s="1"/>
      <c r="AB5" s="1"/>
      <c r="AC5" s="1"/>
      <c r="AD5" s="1"/>
      <c r="AE5" s="1"/>
      <c r="AF5" s="1"/>
      <c r="AG5" s="1"/>
      <c r="AH5" s="1"/>
      <c r="AI5" s="1"/>
    </row>
    <row r="6" spans="1:35" ht="18.75" customHeight="1" x14ac:dyDescent="0.45">
      <c r="A6" s="27" t="s">
        <v>76</v>
      </c>
      <c r="B6" s="17">
        <v>1</v>
      </c>
      <c r="C6" s="17"/>
      <c r="D6" s="17"/>
      <c r="E6" s="17">
        <v>6</v>
      </c>
      <c r="F6" s="17"/>
      <c r="G6" s="17"/>
      <c r="H6" s="17"/>
      <c r="I6" s="28"/>
      <c r="J6" s="28"/>
      <c r="K6" s="28">
        <v>6</v>
      </c>
      <c r="L6" s="28">
        <v>3</v>
      </c>
      <c r="M6" s="28">
        <v>11</v>
      </c>
      <c r="N6" s="1"/>
      <c r="O6" s="1"/>
      <c r="P6" s="1"/>
      <c r="Q6" s="1"/>
      <c r="R6" s="1"/>
      <c r="S6" s="1"/>
      <c r="T6" s="1"/>
      <c r="U6" s="1"/>
      <c r="V6" s="1"/>
      <c r="W6" s="1"/>
      <c r="X6" s="1"/>
      <c r="Y6" s="1"/>
      <c r="Z6" s="1"/>
      <c r="AA6" s="1"/>
      <c r="AB6" s="1"/>
      <c r="AC6" s="1"/>
      <c r="AD6" s="1"/>
      <c r="AE6" s="1"/>
      <c r="AF6" s="1"/>
      <c r="AG6" s="1"/>
      <c r="AH6" s="1"/>
      <c r="AI6" s="1"/>
    </row>
    <row r="7" spans="1:35" ht="18.75" customHeight="1" x14ac:dyDescent="0.45">
      <c r="A7" s="27" t="s">
        <v>54</v>
      </c>
      <c r="B7" s="17">
        <v>1</v>
      </c>
      <c r="C7" s="17"/>
      <c r="D7" s="17"/>
      <c r="E7" s="17">
        <v>6</v>
      </c>
      <c r="F7" s="17">
        <v>3</v>
      </c>
      <c r="G7" s="17">
        <v>4</v>
      </c>
      <c r="H7" s="17">
        <v>14</v>
      </c>
      <c r="I7" s="28">
        <v>11</v>
      </c>
      <c r="J7" s="28">
        <v>11</v>
      </c>
      <c r="K7" s="28">
        <v>8</v>
      </c>
      <c r="L7" s="28">
        <v>2</v>
      </c>
      <c r="M7" s="28">
        <v>24</v>
      </c>
      <c r="N7" s="1"/>
      <c r="O7" s="1"/>
      <c r="P7" s="1"/>
      <c r="Q7" s="1"/>
      <c r="R7" s="1"/>
      <c r="S7" s="1"/>
      <c r="T7" s="1"/>
      <c r="U7" s="1"/>
      <c r="V7" s="1"/>
      <c r="W7" s="1"/>
      <c r="X7" s="1"/>
      <c r="Y7" s="1"/>
      <c r="Z7" s="1"/>
      <c r="AA7" s="1"/>
      <c r="AB7" s="1"/>
      <c r="AC7" s="1"/>
      <c r="AD7" s="1"/>
      <c r="AE7" s="1"/>
      <c r="AF7" s="1"/>
      <c r="AG7" s="1"/>
      <c r="AH7" s="1"/>
      <c r="AI7" s="1"/>
    </row>
    <row r="8" spans="1:35" ht="18.75" customHeight="1" x14ac:dyDescent="0.45">
      <c r="A8" s="27" t="s">
        <v>55</v>
      </c>
      <c r="B8" s="17"/>
      <c r="C8" s="17"/>
      <c r="D8" s="17"/>
      <c r="E8" s="17"/>
      <c r="F8" s="17"/>
      <c r="G8" s="17"/>
      <c r="H8" s="17">
        <v>2</v>
      </c>
      <c r="I8" s="28">
        <v>2</v>
      </c>
      <c r="J8" s="28">
        <v>2</v>
      </c>
      <c r="K8" s="28">
        <v>2</v>
      </c>
      <c r="L8" s="28"/>
      <c r="M8" s="28">
        <v>1</v>
      </c>
      <c r="N8" s="1"/>
      <c r="O8" s="1"/>
      <c r="P8" s="1"/>
      <c r="Q8" s="1"/>
      <c r="R8" s="1"/>
      <c r="S8" s="1"/>
      <c r="T8" s="1"/>
      <c r="U8" s="1"/>
      <c r="V8" s="1"/>
      <c r="W8" s="1"/>
      <c r="X8" s="1"/>
      <c r="Y8" s="1"/>
      <c r="Z8" s="1"/>
      <c r="AA8" s="1"/>
      <c r="AB8" s="1"/>
      <c r="AC8" s="1"/>
      <c r="AD8" s="1"/>
      <c r="AE8" s="1"/>
      <c r="AF8" s="1"/>
      <c r="AG8" s="1"/>
      <c r="AH8" s="1"/>
      <c r="AI8" s="1"/>
    </row>
    <row r="9" spans="1:35" ht="18.75" customHeight="1" x14ac:dyDescent="0.45">
      <c r="A9" s="27" t="s">
        <v>56</v>
      </c>
      <c r="B9" s="17"/>
      <c r="C9" s="17"/>
      <c r="D9" s="17"/>
      <c r="E9" s="17"/>
      <c r="F9" s="17"/>
      <c r="G9" s="17"/>
      <c r="H9" s="17">
        <v>1</v>
      </c>
      <c r="I9" s="28"/>
      <c r="J9" s="28">
        <v>1</v>
      </c>
      <c r="K9" s="28"/>
      <c r="L9" s="28"/>
      <c r="M9" s="28"/>
      <c r="N9" s="1"/>
      <c r="O9" s="1"/>
      <c r="P9" s="1"/>
      <c r="Q9" s="1"/>
      <c r="R9" s="1"/>
      <c r="S9" s="1"/>
      <c r="T9" s="1"/>
      <c r="U9" s="1"/>
      <c r="V9" s="1"/>
      <c r="W9" s="1"/>
      <c r="X9" s="1"/>
      <c r="Y9" s="1"/>
      <c r="Z9" s="1"/>
      <c r="AA9" s="1"/>
      <c r="AB9" s="1"/>
      <c r="AC9" s="1"/>
      <c r="AD9" s="1"/>
      <c r="AE9" s="1"/>
      <c r="AF9" s="1"/>
      <c r="AG9" s="1"/>
      <c r="AH9" s="1"/>
      <c r="AI9" s="1"/>
    </row>
    <row r="10" spans="1:35" ht="18.75" customHeight="1" x14ac:dyDescent="0.45">
      <c r="A10" s="27" t="s">
        <v>57</v>
      </c>
      <c r="B10" s="17"/>
      <c r="C10" s="17"/>
      <c r="D10" s="17"/>
      <c r="E10" s="17"/>
      <c r="F10" s="17"/>
      <c r="G10" s="17"/>
      <c r="H10" s="17"/>
      <c r="I10" s="28"/>
      <c r="J10" s="28">
        <v>1</v>
      </c>
      <c r="K10" s="28"/>
      <c r="L10" s="28"/>
      <c r="M10" s="28"/>
      <c r="N10" s="1"/>
      <c r="O10" s="1"/>
      <c r="P10" s="1"/>
      <c r="Q10" s="1"/>
      <c r="R10" s="1"/>
      <c r="S10" s="1"/>
      <c r="T10" s="1"/>
      <c r="U10" s="1"/>
      <c r="V10" s="1"/>
      <c r="W10" s="1"/>
      <c r="X10" s="1"/>
      <c r="Y10" s="1"/>
      <c r="Z10" s="1"/>
      <c r="AA10" s="1"/>
      <c r="AB10" s="1"/>
      <c r="AC10" s="1"/>
      <c r="AD10" s="1"/>
      <c r="AE10" s="1"/>
      <c r="AF10" s="1"/>
      <c r="AG10" s="1"/>
      <c r="AH10" s="1"/>
      <c r="AI10" s="1"/>
    </row>
    <row r="11" spans="1:35" ht="18.75" customHeight="1" x14ac:dyDescent="0.45">
      <c r="A11" s="27" t="s">
        <v>58</v>
      </c>
      <c r="B11" s="17">
        <v>3</v>
      </c>
      <c r="C11" s="17">
        <v>1</v>
      </c>
      <c r="D11" s="17">
        <v>1</v>
      </c>
      <c r="E11" s="17">
        <v>2</v>
      </c>
      <c r="F11" s="17">
        <v>2</v>
      </c>
      <c r="G11" s="17">
        <v>1</v>
      </c>
      <c r="H11" s="17">
        <v>4</v>
      </c>
      <c r="I11" s="28">
        <v>5</v>
      </c>
      <c r="J11" s="28">
        <v>18</v>
      </c>
      <c r="K11" s="28">
        <v>17</v>
      </c>
      <c r="L11" s="28">
        <v>14</v>
      </c>
      <c r="M11" s="28">
        <v>10</v>
      </c>
      <c r="N11" s="1"/>
      <c r="O11" s="1"/>
      <c r="P11" s="1"/>
      <c r="Q11" s="1"/>
      <c r="R11" s="1"/>
      <c r="S11" s="1"/>
      <c r="T11" s="1"/>
      <c r="U11" s="1"/>
      <c r="V11" s="1"/>
      <c r="W11" s="1"/>
      <c r="X11" s="1"/>
      <c r="Y11" s="1"/>
      <c r="Z11" s="1"/>
      <c r="AA11" s="1"/>
      <c r="AB11" s="1"/>
      <c r="AC11" s="1"/>
      <c r="AD11" s="1"/>
      <c r="AE11" s="1"/>
      <c r="AF11" s="1"/>
      <c r="AG11" s="1"/>
      <c r="AH11" s="1"/>
      <c r="AI11" s="1"/>
    </row>
    <row r="12" spans="1:35" ht="18.75" customHeight="1" x14ac:dyDescent="0.45">
      <c r="A12" s="27" t="s">
        <v>59</v>
      </c>
      <c r="B12" s="17"/>
      <c r="C12" s="17"/>
      <c r="D12" s="17"/>
      <c r="E12" s="17"/>
      <c r="F12" s="17"/>
      <c r="G12" s="17"/>
      <c r="H12" s="17">
        <v>1</v>
      </c>
      <c r="I12" s="28"/>
      <c r="J12" s="28"/>
      <c r="K12" s="28"/>
      <c r="L12" s="28"/>
      <c r="M12" s="28"/>
      <c r="N12" s="1"/>
      <c r="O12" s="1"/>
      <c r="P12" s="1"/>
      <c r="Q12" s="1"/>
      <c r="R12" s="1"/>
      <c r="S12" s="1"/>
      <c r="T12" s="1"/>
      <c r="U12" s="1"/>
      <c r="V12" s="1"/>
      <c r="W12" s="1"/>
      <c r="X12" s="1"/>
      <c r="Y12" s="1"/>
      <c r="Z12" s="1"/>
      <c r="AA12" s="1"/>
      <c r="AB12" s="1"/>
      <c r="AC12" s="1"/>
      <c r="AD12" s="1"/>
      <c r="AE12" s="1"/>
      <c r="AF12" s="1"/>
      <c r="AG12" s="1"/>
      <c r="AH12" s="1"/>
      <c r="AI12" s="1"/>
    </row>
    <row r="13" spans="1:35" ht="18.75" customHeight="1" x14ac:dyDescent="0.45">
      <c r="A13" s="27" t="s">
        <v>60</v>
      </c>
      <c r="B13" s="17">
        <v>7</v>
      </c>
      <c r="C13" s="17">
        <v>4</v>
      </c>
      <c r="D13" s="17">
        <v>1</v>
      </c>
      <c r="E13" s="17"/>
      <c r="F13" s="17">
        <v>2</v>
      </c>
      <c r="G13" s="17">
        <v>1</v>
      </c>
      <c r="H13" s="17"/>
      <c r="I13" s="28"/>
      <c r="J13" s="28"/>
      <c r="K13" s="28">
        <v>2</v>
      </c>
      <c r="L13" s="28">
        <v>7</v>
      </c>
      <c r="M13" s="28"/>
      <c r="N13" s="1"/>
      <c r="O13" s="1"/>
      <c r="P13" s="1"/>
      <c r="Q13" s="1"/>
      <c r="R13" s="1"/>
      <c r="S13" s="1"/>
      <c r="T13" s="1"/>
      <c r="U13" s="1"/>
      <c r="V13" s="1"/>
      <c r="W13" s="1"/>
      <c r="X13" s="1"/>
      <c r="Y13" s="1"/>
      <c r="Z13" s="1"/>
      <c r="AA13" s="1"/>
      <c r="AB13" s="1"/>
      <c r="AC13" s="1"/>
      <c r="AD13" s="1"/>
      <c r="AE13" s="1"/>
      <c r="AF13" s="1"/>
      <c r="AG13" s="1"/>
      <c r="AH13" s="1"/>
      <c r="AI13" s="1"/>
    </row>
    <row r="14" spans="1:35" ht="18.75" customHeight="1" x14ac:dyDescent="0.45">
      <c r="A14" s="27" t="s">
        <v>61</v>
      </c>
      <c r="B14" s="17"/>
      <c r="C14" s="17"/>
      <c r="D14" s="17"/>
      <c r="E14" s="17"/>
      <c r="F14" s="17"/>
      <c r="G14" s="17"/>
      <c r="H14" s="17"/>
      <c r="I14" s="28"/>
      <c r="J14" s="28">
        <v>1</v>
      </c>
      <c r="K14" s="28">
        <v>1</v>
      </c>
      <c r="L14" s="28"/>
      <c r="M14" s="28"/>
      <c r="N14" s="1"/>
      <c r="O14" s="1"/>
      <c r="P14" s="1"/>
      <c r="Q14" s="1"/>
      <c r="R14" s="1"/>
      <c r="S14" s="1"/>
      <c r="T14" s="1"/>
      <c r="U14" s="1"/>
      <c r="V14" s="1"/>
      <c r="W14" s="1"/>
      <c r="X14" s="1"/>
      <c r="Y14" s="1"/>
      <c r="Z14" s="1"/>
      <c r="AA14" s="1"/>
      <c r="AB14" s="1"/>
      <c r="AC14" s="1"/>
      <c r="AD14" s="1"/>
      <c r="AE14" s="1"/>
      <c r="AF14" s="1"/>
      <c r="AG14" s="1"/>
      <c r="AH14" s="1"/>
      <c r="AI14" s="1"/>
    </row>
    <row r="15" spans="1:35" ht="18.75" customHeight="1" x14ac:dyDescent="0.45">
      <c r="A15" s="27" t="s">
        <v>62</v>
      </c>
      <c r="B15" s="17">
        <v>5</v>
      </c>
      <c r="C15" s="17">
        <v>3</v>
      </c>
      <c r="D15" s="17">
        <v>2</v>
      </c>
      <c r="E15" s="17">
        <v>2</v>
      </c>
      <c r="F15" s="17">
        <v>3</v>
      </c>
      <c r="G15" s="17"/>
      <c r="H15" s="17">
        <v>4</v>
      </c>
      <c r="I15" s="28">
        <v>9</v>
      </c>
      <c r="J15" s="28">
        <v>2</v>
      </c>
      <c r="K15" s="28">
        <v>18</v>
      </c>
      <c r="L15" s="28">
        <v>8</v>
      </c>
      <c r="M15" s="28">
        <v>2</v>
      </c>
      <c r="N15" s="1"/>
      <c r="O15" s="1"/>
      <c r="P15" s="1"/>
      <c r="Q15" s="1"/>
      <c r="R15" s="1"/>
      <c r="S15" s="1"/>
      <c r="T15" s="1"/>
      <c r="U15" s="1"/>
      <c r="V15" s="1"/>
      <c r="W15" s="1"/>
      <c r="X15" s="1"/>
      <c r="Y15" s="1"/>
      <c r="Z15" s="1"/>
      <c r="AA15" s="1"/>
      <c r="AB15" s="1"/>
      <c r="AC15" s="1"/>
      <c r="AD15" s="1"/>
      <c r="AE15" s="1"/>
      <c r="AF15" s="1"/>
      <c r="AG15" s="1"/>
      <c r="AH15" s="1"/>
      <c r="AI15" s="1"/>
    </row>
    <row r="16" spans="1:35" ht="18.75" customHeight="1" x14ac:dyDescent="0.45">
      <c r="A16" s="27" t="s">
        <v>77</v>
      </c>
      <c r="B16" s="17">
        <v>29</v>
      </c>
      <c r="C16" s="17">
        <v>13</v>
      </c>
      <c r="D16" s="17">
        <v>11</v>
      </c>
      <c r="E16" s="17">
        <v>4</v>
      </c>
      <c r="F16" s="17">
        <v>10</v>
      </c>
      <c r="G16" s="17">
        <v>16</v>
      </c>
      <c r="H16" s="17">
        <v>19</v>
      </c>
      <c r="I16" s="28">
        <v>36</v>
      </c>
      <c r="J16" s="28">
        <v>29</v>
      </c>
      <c r="K16" s="28">
        <v>21</v>
      </c>
      <c r="L16" s="28">
        <v>19</v>
      </c>
      <c r="M16" s="28">
        <v>13</v>
      </c>
      <c r="N16" s="1"/>
      <c r="O16" s="1"/>
      <c r="P16" s="1"/>
      <c r="Q16" s="1"/>
      <c r="R16" s="1"/>
      <c r="S16" s="1"/>
      <c r="T16" s="1"/>
      <c r="U16" s="1"/>
      <c r="V16" s="1"/>
      <c r="W16" s="1"/>
      <c r="X16" s="1"/>
      <c r="Y16" s="1"/>
      <c r="Z16" s="1"/>
      <c r="AA16" s="1"/>
      <c r="AB16" s="1"/>
      <c r="AC16" s="1"/>
      <c r="AD16" s="1"/>
      <c r="AE16" s="1"/>
      <c r="AF16" s="1"/>
      <c r="AG16" s="1"/>
      <c r="AH16" s="1"/>
      <c r="AI16" s="1"/>
    </row>
    <row r="17" spans="1:35" ht="30" customHeight="1" x14ac:dyDescent="0.45">
      <c r="A17" s="23" t="s">
        <v>78</v>
      </c>
      <c r="B17" s="17"/>
      <c r="C17" s="17"/>
      <c r="D17" s="17"/>
      <c r="E17" s="17"/>
      <c r="F17" s="17"/>
      <c r="G17" s="17">
        <v>2</v>
      </c>
      <c r="H17" s="17">
        <v>1</v>
      </c>
      <c r="I17" s="28">
        <v>1</v>
      </c>
      <c r="J17" s="28"/>
      <c r="K17" s="28"/>
      <c r="L17" s="28">
        <v>1</v>
      </c>
      <c r="M17" s="28"/>
      <c r="N17" s="1"/>
      <c r="O17" s="1"/>
      <c r="P17" s="1"/>
      <c r="Q17" s="1"/>
      <c r="R17" s="1"/>
      <c r="S17" s="1"/>
      <c r="T17" s="1"/>
      <c r="U17" s="1"/>
      <c r="V17" s="1"/>
      <c r="W17" s="1"/>
      <c r="X17" s="1"/>
      <c r="Y17" s="1"/>
      <c r="Z17" s="1"/>
      <c r="AA17" s="1"/>
      <c r="AB17" s="1"/>
      <c r="AC17" s="1"/>
      <c r="AD17" s="1"/>
      <c r="AE17" s="1"/>
      <c r="AF17" s="1"/>
      <c r="AG17" s="1"/>
      <c r="AH17" s="1"/>
      <c r="AI17" s="1"/>
    </row>
    <row r="18" spans="1:35" ht="18.75" customHeight="1" x14ac:dyDescent="0.45">
      <c r="A18" s="27" t="s">
        <v>63</v>
      </c>
      <c r="B18" s="17">
        <v>10</v>
      </c>
      <c r="C18" s="17"/>
      <c r="D18" s="17">
        <v>2</v>
      </c>
      <c r="E18" s="17">
        <v>2</v>
      </c>
      <c r="F18" s="17">
        <v>1</v>
      </c>
      <c r="G18" s="17">
        <v>1</v>
      </c>
      <c r="H18" s="17">
        <v>6</v>
      </c>
      <c r="I18" s="28">
        <v>5</v>
      </c>
      <c r="J18" s="28">
        <v>7</v>
      </c>
      <c r="K18" s="28">
        <v>1</v>
      </c>
      <c r="L18" s="28">
        <v>1</v>
      </c>
      <c r="M18" s="28">
        <v>3</v>
      </c>
      <c r="N18" s="1"/>
      <c r="O18" s="1"/>
      <c r="P18" s="1"/>
      <c r="Q18" s="1"/>
      <c r="R18" s="1"/>
      <c r="S18" s="1"/>
      <c r="T18" s="1"/>
      <c r="U18" s="1"/>
      <c r="V18" s="1"/>
      <c r="W18" s="1"/>
      <c r="X18" s="1"/>
      <c r="Y18" s="1"/>
      <c r="Z18" s="1"/>
      <c r="AA18" s="1"/>
      <c r="AB18" s="1"/>
      <c r="AC18" s="1"/>
      <c r="AD18" s="1"/>
      <c r="AE18" s="1"/>
      <c r="AF18" s="1"/>
      <c r="AG18" s="1"/>
      <c r="AH18" s="1"/>
      <c r="AI18" s="1"/>
    </row>
    <row r="19" spans="1:35" ht="18.75" customHeight="1" x14ac:dyDescent="0.45">
      <c r="A19" s="27" t="s">
        <v>64</v>
      </c>
      <c r="B19" s="17">
        <v>6</v>
      </c>
      <c r="C19" s="17">
        <v>3</v>
      </c>
      <c r="D19" s="17">
        <v>1</v>
      </c>
      <c r="E19" s="17">
        <v>1</v>
      </c>
      <c r="F19" s="17"/>
      <c r="G19" s="17">
        <v>2</v>
      </c>
      <c r="H19" s="17">
        <v>1</v>
      </c>
      <c r="I19" s="28">
        <v>2</v>
      </c>
      <c r="J19" s="28"/>
      <c r="K19" s="28">
        <v>1</v>
      </c>
      <c r="L19" s="28">
        <v>6</v>
      </c>
      <c r="M19" s="28"/>
      <c r="N19" s="1"/>
      <c r="O19" s="1"/>
      <c r="P19" s="1"/>
      <c r="Q19" s="1"/>
      <c r="R19" s="1"/>
      <c r="S19" s="1"/>
      <c r="T19" s="1"/>
      <c r="U19" s="1"/>
      <c r="V19" s="1"/>
      <c r="W19" s="1"/>
      <c r="X19" s="1"/>
      <c r="Y19" s="1"/>
      <c r="Z19" s="1"/>
      <c r="AA19" s="1"/>
      <c r="AB19" s="1"/>
      <c r="AC19" s="1"/>
      <c r="AD19" s="1"/>
      <c r="AE19" s="1"/>
      <c r="AF19" s="1"/>
      <c r="AG19" s="1"/>
      <c r="AH19" s="1"/>
      <c r="AI19" s="1"/>
    </row>
    <row r="20" spans="1:35" ht="18.75" customHeight="1" x14ac:dyDescent="0.45">
      <c r="A20" s="27" t="s">
        <v>65</v>
      </c>
      <c r="B20" s="17">
        <v>21</v>
      </c>
      <c r="C20" s="17">
        <v>5</v>
      </c>
      <c r="D20" s="17">
        <v>10</v>
      </c>
      <c r="E20" s="17">
        <v>13</v>
      </c>
      <c r="F20" s="17">
        <v>9</v>
      </c>
      <c r="G20" s="17">
        <v>8</v>
      </c>
      <c r="H20" s="17">
        <v>9</v>
      </c>
      <c r="I20" s="28">
        <v>15</v>
      </c>
      <c r="J20" s="28">
        <v>11</v>
      </c>
      <c r="K20" s="28">
        <v>15</v>
      </c>
      <c r="L20" s="28">
        <v>17</v>
      </c>
      <c r="M20" s="28">
        <v>15</v>
      </c>
      <c r="N20" s="1"/>
      <c r="O20" s="1"/>
      <c r="P20" s="1"/>
      <c r="Q20" s="1"/>
      <c r="R20" s="1"/>
      <c r="S20" s="1"/>
      <c r="T20" s="1"/>
      <c r="U20" s="1"/>
      <c r="V20" s="1"/>
      <c r="W20" s="1"/>
      <c r="X20" s="1"/>
      <c r="Y20" s="1"/>
      <c r="Z20" s="1"/>
      <c r="AA20" s="1"/>
      <c r="AB20" s="1"/>
      <c r="AC20" s="1"/>
      <c r="AD20" s="1"/>
      <c r="AE20" s="1"/>
      <c r="AF20" s="1"/>
      <c r="AG20" s="1"/>
      <c r="AH20" s="1"/>
      <c r="AI20" s="1"/>
    </row>
    <row r="21" spans="1:35" ht="18.75" customHeight="1" x14ac:dyDescent="0.45">
      <c r="A21" s="27" t="s">
        <v>66</v>
      </c>
      <c r="B21" s="17"/>
      <c r="C21" s="17"/>
      <c r="D21" s="17"/>
      <c r="E21" s="17"/>
      <c r="F21" s="17"/>
      <c r="G21" s="17"/>
      <c r="H21" s="17"/>
      <c r="I21" s="28"/>
      <c r="J21" s="28"/>
      <c r="K21" s="28"/>
      <c r="L21" s="28"/>
      <c r="M21" s="28"/>
      <c r="N21" s="1"/>
      <c r="O21" s="1"/>
      <c r="P21" s="1"/>
      <c r="Q21" s="1"/>
      <c r="R21" s="1"/>
      <c r="S21" s="1"/>
      <c r="T21" s="1"/>
      <c r="U21" s="1"/>
      <c r="V21" s="1"/>
      <c r="W21" s="1"/>
      <c r="X21" s="1"/>
      <c r="Y21" s="1"/>
      <c r="Z21" s="1"/>
      <c r="AA21" s="1"/>
      <c r="AB21" s="1"/>
      <c r="AC21" s="1"/>
      <c r="AD21" s="1"/>
      <c r="AE21" s="1"/>
      <c r="AF21" s="1"/>
      <c r="AG21" s="1"/>
      <c r="AH21" s="1"/>
      <c r="AI21" s="1"/>
    </row>
    <row r="22" spans="1:35" ht="28.5" customHeight="1" x14ac:dyDescent="0.45">
      <c r="A22" s="26" t="s">
        <v>95</v>
      </c>
      <c r="B22" s="70" t="s">
        <v>9</v>
      </c>
      <c r="C22" s="70"/>
      <c r="D22" s="70"/>
      <c r="E22" s="70"/>
      <c r="F22" s="70"/>
      <c r="G22" s="70"/>
      <c r="H22" s="70"/>
      <c r="I22" s="70"/>
      <c r="J22" s="70"/>
      <c r="K22" s="70"/>
      <c r="L22" s="70"/>
      <c r="M22" s="70"/>
      <c r="N22" s="1"/>
      <c r="O22" s="1"/>
      <c r="P22" s="1"/>
      <c r="Q22" s="1"/>
      <c r="R22" s="1"/>
      <c r="S22" s="1"/>
      <c r="T22" s="1"/>
      <c r="U22" s="1"/>
      <c r="V22" s="1"/>
      <c r="W22" s="1"/>
      <c r="X22" s="1"/>
      <c r="Y22" s="1"/>
      <c r="Z22" s="1"/>
      <c r="AA22" s="1"/>
      <c r="AB22" s="1"/>
      <c r="AC22" s="1"/>
      <c r="AD22" s="1"/>
      <c r="AE22" s="1"/>
      <c r="AF22" s="1"/>
      <c r="AG22" s="1"/>
      <c r="AH22" s="1"/>
      <c r="AI22" s="1"/>
    </row>
    <row r="23" spans="1:35" ht="18.75" customHeight="1" x14ac:dyDescent="0.45">
      <c r="A23" s="27" t="s">
        <v>67</v>
      </c>
      <c r="B23" s="17"/>
      <c r="C23" s="17"/>
      <c r="D23" s="17">
        <v>2</v>
      </c>
      <c r="E23" s="17"/>
      <c r="F23" s="17"/>
      <c r="G23" s="17">
        <v>7</v>
      </c>
      <c r="H23" s="17">
        <v>3</v>
      </c>
      <c r="I23" s="28">
        <v>15</v>
      </c>
      <c r="J23" s="28">
        <v>24</v>
      </c>
      <c r="K23" s="28">
        <v>9</v>
      </c>
      <c r="L23" s="28">
        <v>7</v>
      </c>
      <c r="M23" s="29">
        <v>10</v>
      </c>
      <c r="N23" s="1"/>
      <c r="O23" s="1"/>
      <c r="P23" s="1"/>
      <c r="Q23" s="1"/>
      <c r="R23" s="1"/>
      <c r="S23" s="1"/>
      <c r="T23" s="1"/>
      <c r="U23" s="1"/>
      <c r="V23" s="1"/>
      <c r="W23" s="1"/>
      <c r="X23" s="1"/>
      <c r="Y23" s="1"/>
      <c r="Z23" s="1"/>
      <c r="AA23" s="1"/>
      <c r="AB23" s="1"/>
      <c r="AC23" s="1"/>
      <c r="AD23" s="1"/>
      <c r="AE23" s="1"/>
      <c r="AF23" s="1"/>
      <c r="AG23" s="1"/>
      <c r="AH23" s="1"/>
      <c r="AI23" s="1"/>
    </row>
    <row r="24" spans="1:35" ht="18.75" customHeight="1" x14ac:dyDescent="0.45">
      <c r="A24" s="27" t="s">
        <v>75</v>
      </c>
      <c r="B24" s="17"/>
      <c r="C24" s="17">
        <v>4</v>
      </c>
      <c r="D24" s="17">
        <v>3</v>
      </c>
      <c r="E24" s="17">
        <v>2</v>
      </c>
      <c r="F24" s="17">
        <v>6</v>
      </c>
      <c r="G24" s="17">
        <v>7</v>
      </c>
      <c r="H24" s="17">
        <v>9</v>
      </c>
      <c r="I24" s="28">
        <v>3</v>
      </c>
      <c r="J24" s="28">
        <v>3</v>
      </c>
      <c r="K24" s="28">
        <v>5</v>
      </c>
      <c r="L24" s="28">
        <v>4</v>
      </c>
      <c r="M24" s="29">
        <v>12</v>
      </c>
      <c r="N24" s="1"/>
      <c r="O24" s="1"/>
      <c r="P24" s="1"/>
      <c r="Q24" s="1"/>
      <c r="R24" s="1"/>
      <c r="S24" s="1"/>
      <c r="T24" s="1"/>
      <c r="U24" s="1"/>
      <c r="V24" s="1"/>
      <c r="W24" s="1"/>
      <c r="X24" s="1"/>
      <c r="Y24" s="1"/>
      <c r="Z24" s="1"/>
      <c r="AA24" s="1"/>
      <c r="AB24" s="1"/>
      <c r="AC24" s="1"/>
      <c r="AD24" s="1"/>
      <c r="AE24" s="1"/>
      <c r="AF24" s="1"/>
      <c r="AG24" s="1"/>
      <c r="AH24" s="1"/>
      <c r="AI24" s="1"/>
    </row>
    <row r="25" spans="1:35" ht="18.75" customHeight="1" x14ac:dyDescent="0.45">
      <c r="A25" s="27" t="s">
        <v>68</v>
      </c>
      <c r="B25" s="17">
        <v>2</v>
      </c>
      <c r="C25" s="17">
        <v>3</v>
      </c>
      <c r="D25" s="17"/>
      <c r="E25" s="17">
        <v>1</v>
      </c>
      <c r="F25" s="17">
        <v>5</v>
      </c>
      <c r="G25" s="17">
        <v>1</v>
      </c>
      <c r="H25" s="17"/>
      <c r="I25" s="28"/>
      <c r="J25" s="28">
        <v>4</v>
      </c>
      <c r="K25" s="28"/>
      <c r="L25" s="28">
        <v>4</v>
      </c>
      <c r="M25" s="28">
        <v>2</v>
      </c>
      <c r="N25" s="1"/>
      <c r="O25" s="1"/>
      <c r="P25" s="1"/>
      <c r="Q25" s="1"/>
      <c r="R25" s="1"/>
      <c r="S25" s="1"/>
      <c r="T25" s="1"/>
      <c r="U25" s="1"/>
      <c r="V25" s="1"/>
      <c r="W25" s="1"/>
      <c r="X25" s="1"/>
      <c r="Y25" s="1"/>
      <c r="Z25" s="1"/>
      <c r="AA25" s="1"/>
      <c r="AB25" s="1"/>
      <c r="AC25" s="1"/>
      <c r="AD25" s="1"/>
      <c r="AE25" s="1"/>
      <c r="AF25" s="1"/>
      <c r="AG25" s="1"/>
      <c r="AH25" s="1"/>
      <c r="AI25" s="1"/>
    </row>
    <row r="26" spans="1:35" ht="26.25" customHeight="1" x14ac:dyDescent="0.45">
      <c r="A26" s="27" t="s">
        <v>69</v>
      </c>
      <c r="B26" s="17">
        <v>2</v>
      </c>
      <c r="C26" s="17">
        <v>1</v>
      </c>
      <c r="D26" s="17"/>
      <c r="E26" s="17"/>
      <c r="F26" s="17"/>
      <c r="G26" s="17"/>
      <c r="H26" s="17"/>
      <c r="I26" s="28"/>
      <c r="J26" s="28"/>
      <c r="K26" s="28"/>
      <c r="L26" s="28"/>
      <c r="M26" s="29">
        <v>1</v>
      </c>
      <c r="N26" s="1"/>
      <c r="O26" s="1"/>
      <c r="P26" s="1"/>
      <c r="Q26" s="1"/>
      <c r="R26" s="1"/>
      <c r="S26" s="1"/>
      <c r="T26" s="1"/>
      <c r="U26" s="1"/>
      <c r="V26" s="1"/>
      <c r="W26" s="1"/>
      <c r="X26" s="1"/>
      <c r="Y26" s="1"/>
      <c r="Z26" s="1"/>
      <c r="AA26" s="1"/>
      <c r="AB26" s="1"/>
      <c r="AC26" s="1"/>
      <c r="AD26" s="1"/>
      <c r="AE26" s="1"/>
      <c r="AF26" s="1"/>
      <c r="AG26" s="1"/>
      <c r="AH26" s="1"/>
      <c r="AI26" s="1"/>
    </row>
    <row r="27" spans="1:35" ht="26.25" customHeight="1" x14ac:dyDescent="0.45">
      <c r="A27" s="27" t="s">
        <v>70</v>
      </c>
      <c r="B27" s="17">
        <v>1</v>
      </c>
      <c r="C27" s="17">
        <v>2</v>
      </c>
      <c r="D27" s="17"/>
      <c r="E27" s="17"/>
      <c r="F27" s="17">
        <v>2</v>
      </c>
      <c r="G27" s="17">
        <v>5</v>
      </c>
      <c r="H27" s="17">
        <v>3</v>
      </c>
      <c r="I27" s="28">
        <v>1</v>
      </c>
      <c r="J27" s="28">
        <v>10</v>
      </c>
      <c r="K27" s="28">
        <v>4</v>
      </c>
      <c r="L27" s="28">
        <v>5</v>
      </c>
      <c r="M27" s="29">
        <v>2</v>
      </c>
      <c r="N27" s="1"/>
      <c r="O27" s="1"/>
      <c r="P27" s="1"/>
      <c r="Q27" s="1"/>
      <c r="R27" s="1"/>
      <c r="S27" s="1"/>
      <c r="T27" s="1"/>
      <c r="U27" s="1"/>
      <c r="V27" s="1"/>
      <c r="W27" s="1"/>
      <c r="X27" s="1"/>
      <c r="Y27" s="1"/>
      <c r="Z27" s="1"/>
      <c r="AA27" s="1"/>
      <c r="AB27" s="1"/>
      <c r="AC27" s="1"/>
      <c r="AD27" s="1"/>
      <c r="AE27" s="1"/>
      <c r="AF27" s="1"/>
      <c r="AG27" s="1"/>
      <c r="AH27" s="1"/>
      <c r="AI27" s="1"/>
    </row>
    <row r="28" spans="1:35" ht="26.25" customHeight="1" x14ac:dyDescent="0.45">
      <c r="A28" s="27" t="s">
        <v>71</v>
      </c>
      <c r="B28" s="17"/>
      <c r="C28" s="17"/>
      <c r="D28" s="17"/>
      <c r="E28" s="17"/>
      <c r="F28" s="17"/>
      <c r="G28" s="17"/>
      <c r="H28" s="17"/>
      <c r="I28" s="28"/>
      <c r="J28" s="28"/>
      <c r="K28" s="28"/>
      <c r="L28" s="28">
        <v>1</v>
      </c>
      <c r="M28" s="29">
        <v>1</v>
      </c>
      <c r="N28" s="1"/>
      <c r="O28" s="1"/>
      <c r="P28" s="1"/>
      <c r="Q28" s="1"/>
      <c r="R28" s="1"/>
      <c r="S28" s="1"/>
      <c r="T28" s="1"/>
      <c r="U28" s="1"/>
      <c r="V28" s="1"/>
      <c r="W28" s="1"/>
      <c r="X28" s="1"/>
      <c r="Y28" s="1"/>
      <c r="Z28" s="1"/>
      <c r="AA28" s="1"/>
      <c r="AB28" s="1"/>
      <c r="AC28" s="1"/>
      <c r="AD28" s="1"/>
      <c r="AE28" s="1"/>
      <c r="AF28" s="1"/>
      <c r="AG28" s="1"/>
      <c r="AH28" s="1"/>
      <c r="AI28" s="1"/>
    </row>
    <row r="29" spans="1:35" ht="26.25" customHeight="1" x14ac:dyDescent="0.45">
      <c r="A29" s="27" t="s">
        <v>72</v>
      </c>
      <c r="B29" s="17">
        <v>7</v>
      </c>
      <c r="C29" s="17">
        <v>4</v>
      </c>
      <c r="D29" s="17">
        <v>5</v>
      </c>
      <c r="E29" s="17">
        <v>7</v>
      </c>
      <c r="F29" s="17"/>
      <c r="G29" s="17">
        <v>6</v>
      </c>
      <c r="H29" s="17">
        <v>7</v>
      </c>
      <c r="I29" s="28">
        <v>14</v>
      </c>
      <c r="J29" s="28">
        <v>9</v>
      </c>
      <c r="K29" s="28">
        <v>6</v>
      </c>
      <c r="L29" s="28">
        <v>8</v>
      </c>
      <c r="M29" s="29">
        <v>10</v>
      </c>
      <c r="N29" s="1"/>
      <c r="O29" s="1"/>
      <c r="P29" s="1"/>
      <c r="Q29" s="1"/>
      <c r="R29" s="1"/>
      <c r="S29" s="1"/>
      <c r="T29" s="1"/>
      <c r="U29" s="1"/>
      <c r="V29" s="1"/>
      <c r="W29" s="1"/>
      <c r="X29" s="1"/>
      <c r="Y29" s="1"/>
      <c r="Z29" s="1"/>
      <c r="AA29" s="1"/>
      <c r="AB29" s="1"/>
      <c r="AC29" s="1"/>
      <c r="AD29" s="1"/>
      <c r="AE29" s="1"/>
      <c r="AF29" s="1"/>
      <c r="AG29" s="1"/>
      <c r="AH29" s="1"/>
      <c r="AI29" s="1"/>
    </row>
    <row r="30" spans="1:35" ht="26.25" customHeight="1" x14ac:dyDescent="0.45">
      <c r="A30" s="27" t="s">
        <v>73</v>
      </c>
      <c r="B30" s="17">
        <v>1</v>
      </c>
      <c r="C30" s="17"/>
      <c r="D30" s="17"/>
      <c r="E30" s="17"/>
      <c r="F30" s="17"/>
      <c r="G30" s="17"/>
      <c r="H30" s="17"/>
      <c r="I30" s="28"/>
      <c r="J30" s="28"/>
      <c r="K30" s="28"/>
      <c r="L30" s="28"/>
      <c r="M30" s="30"/>
      <c r="N30" s="1"/>
      <c r="O30" s="1"/>
      <c r="P30" s="1"/>
      <c r="Q30" s="1"/>
      <c r="R30" s="1"/>
      <c r="S30" s="1"/>
      <c r="T30" s="1"/>
      <c r="U30" s="1"/>
      <c r="V30" s="1"/>
      <c r="W30" s="1"/>
      <c r="X30" s="1"/>
      <c r="Y30" s="1"/>
      <c r="Z30" s="1"/>
      <c r="AA30" s="1"/>
      <c r="AB30" s="1"/>
      <c r="AC30" s="1"/>
      <c r="AD30" s="1"/>
      <c r="AE30" s="1"/>
      <c r="AF30" s="1"/>
      <c r="AG30" s="1"/>
      <c r="AH30" s="1"/>
      <c r="AI30" s="1"/>
    </row>
    <row r="31" spans="1:35" ht="18.75" customHeight="1" x14ac:dyDescent="0.45">
      <c r="A31" s="27" t="s">
        <v>74</v>
      </c>
      <c r="B31" s="17">
        <v>3</v>
      </c>
      <c r="C31" s="17">
        <v>2</v>
      </c>
      <c r="D31" s="17"/>
      <c r="E31" s="17"/>
      <c r="F31" s="17">
        <v>2</v>
      </c>
      <c r="G31" s="17">
        <v>1</v>
      </c>
      <c r="H31" s="17">
        <v>2</v>
      </c>
      <c r="I31" s="28">
        <v>2</v>
      </c>
      <c r="J31" s="28">
        <v>3</v>
      </c>
      <c r="K31" s="28">
        <v>1</v>
      </c>
      <c r="L31" s="28">
        <v>1</v>
      </c>
      <c r="M31" s="29">
        <v>0</v>
      </c>
      <c r="N31" s="1"/>
      <c r="O31" s="1"/>
      <c r="P31" s="1"/>
      <c r="Q31" s="1"/>
      <c r="R31" s="1"/>
      <c r="S31" s="1"/>
      <c r="T31" s="1"/>
      <c r="U31" s="1"/>
      <c r="V31" s="1"/>
      <c r="W31" s="1"/>
      <c r="X31" s="1"/>
      <c r="Y31" s="1"/>
      <c r="Z31" s="1"/>
      <c r="AA31" s="1"/>
      <c r="AB31" s="1"/>
      <c r="AC31" s="1"/>
      <c r="AD31" s="1"/>
      <c r="AE31" s="1"/>
      <c r="AF31" s="1"/>
      <c r="AG31" s="1"/>
      <c r="AH31" s="1"/>
      <c r="AI31" s="1"/>
    </row>
    <row r="32" spans="1:35" x14ac:dyDescent="0.45">
      <c r="A32" s="18"/>
      <c r="B32" s="18"/>
      <c r="C32" s="18"/>
      <c r="D32" s="18"/>
      <c r="E32" s="18"/>
      <c r="F32" s="18"/>
      <c r="G32" s="18"/>
      <c r="H32" s="18"/>
      <c r="I32" s="18"/>
      <c r="J32" s="18"/>
      <c r="K32" s="18"/>
      <c r="L32" s="18"/>
      <c r="M32" s="18"/>
      <c r="N32" s="1"/>
      <c r="O32" s="1"/>
      <c r="P32" s="1"/>
      <c r="Q32" s="1"/>
      <c r="R32" s="1"/>
      <c r="S32" s="1"/>
      <c r="T32" s="1"/>
      <c r="U32" s="1"/>
      <c r="V32" s="1"/>
      <c r="W32" s="1"/>
      <c r="X32" s="1"/>
      <c r="Y32" s="1"/>
      <c r="Z32" s="1"/>
      <c r="AA32" s="1"/>
      <c r="AB32" s="1"/>
      <c r="AC32" s="1"/>
      <c r="AD32" s="1"/>
      <c r="AE32" s="1"/>
      <c r="AF32" s="1"/>
      <c r="AG32" s="1"/>
      <c r="AH32" s="1"/>
      <c r="AI32" s="1"/>
    </row>
    <row r="33" spans="1:35" x14ac:dyDescent="0.45">
      <c r="A33" s="18"/>
      <c r="B33" s="18"/>
      <c r="C33" s="18"/>
      <c r="D33" s="18"/>
      <c r="E33" s="18"/>
      <c r="F33" s="18"/>
      <c r="G33" s="18"/>
      <c r="H33" s="18"/>
      <c r="I33" s="18"/>
      <c r="J33" s="18"/>
      <c r="K33" s="18"/>
      <c r="L33" s="18"/>
      <c r="M33" s="18"/>
      <c r="N33" s="1"/>
      <c r="O33" s="1"/>
      <c r="P33" s="1"/>
      <c r="Q33" s="1"/>
      <c r="R33" s="1"/>
      <c r="S33" s="1"/>
      <c r="T33" s="1"/>
      <c r="U33" s="1"/>
      <c r="V33" s="1"/>
      <c r="W33" s="1"/>
      <c r="X33" s="1"/>
      <c r="Y33" s="1"/>
      <c r="Z33" s="1"/>
      <c r="AA33" s="1"/>
      <c r="AB33" s="1"/>
      <c r="AC33" s="1"/>
      <c r="AD33" s="1"/>
      <c r="AE33" s="1"/>
      <c r="AF33" s="1"/>
      <c r="AG33" s="1"/>
      <c r="AH33" s="1"/>
      <c r="AI33" s="1"/>
    </row>
    <row r="34" spans="1:35" x14ac:dyDescent="0.45">
      <c r="A34" s="18"/>
      <c r="B34" s="18"/>
      <c r="C34" s="18"/>
      <c r="D34" s="18"/>
      <c r="E34" s="18"/>
      <c r="F34" s="18"/>
      <c r="G34" s="18"/>
      <c r="H34" s="18"/>
      <c r="I34" s="18"/>
      <c r="J34" s="18"/>
      <c r="K34" s="18"/>
      <c r="L34" s="18"/>
      <c r="M34" s="18"/>
      <c r="N34" s="1"/>
      <c r="O34" s="1"/>
      <c r="P34" s="1"/>
      <c r="Q34" s="1"/>
      <c r="R34" s="1"/>
      <c r="S34" s="1"/>
      <c r="T34" s="1"/>
      <c r="U34" s="1"/>
      <c r="V34" s="1"/>
      <c r="W34" s="1"/>
      <c r="X34" s="1"/>
      <c r="Y34" s="1"/>
      <c r="Z34" s="1"/>
      <c r="AA34" s="1"/>
      <c r="AB34" s="1"/>
      <c r="AC34" s="1"/>
      <c r="AD34" s="1"/>
      <c r="AE34" s="1"/>
      <c r="AF34" s="1"/>
      <c r="AG34" s="1"/>
      <c r="AH34" s="1"/>
      <c r="AI34" s="1"/>
    </row>
    <row r="35" spans="1:35" x14ac:dyDescent="0.45">
      <c r="A35" s="18"/>
      <c r="B35" s="18"/>
      <c r="C35" s="18"/>
      <c r="D35" s="18"/>
      <c r="E35" s="18"/>
      <c r="F35" s="18"/>
      <c r="G35" s="18"/>
      <c r="H35" s="18"/>
      <c r="I35" s="18"/>
      <c r="J35" s="18"/>
      <c r="K35" s="18"/>
      <c r="L35" s="18"/>
      <c r="M35" s="18"/>
      <c r="N35" s="1"/>
      <c r="O35" s="1"/>
      <c r="P35" s="1"/>
      <c r="Q35" s="1"/>
      <c r="R35" s="1"/>
      <c r="S35" s="1"/>
      <c r="T35" s="1"/>
      <c r="U35" s="1"/>
      <c r="V35" s="1"/>
      <c r="W35" s="1"/>
      <c r="X35" s="1"/>
      <c r="Y35" s="1"/>
      <c r="Z35" s="1"/>
      <c r="AA35" s="1"/>
      <c r="AB35" s="1"/>
      <c r="AC35" s="1"/>
      <c r="AD35" s="1"/>
      <c r="AE35" s="1"/>
      <c r="AF35" s="1"/>
      <c r="AG35" s="1"/>
      <c r="AH35" s="1"/>
      <c r="AI35" s="1"/>
    </row>
    <row r="36" spans="1:35" x14ac:dyDescent="0.45">
      <c r="A36" s="18"/>
      <c r="B36" s="18"/>
      <c r="C36" s="18"/>
      <c r="D36" s="18"/>
      <c r="E36" s="18"/>
      <c r="F36" s="18"/>
      <c r="G36" s="18"/>
      <c r="H36" s="18"/>
      <c r="I36" s="18"/>
      <c r="J36" s="18"/>
      <c r="K36" s="18"/>
      <c r="L36" s="18"/>
      <c r="M36" s="18"/>
      <c r="N36" s="1"/>
      <c r="O36" s="1"/>
      <c r="P36" s="1"/>
      <c r="Q36" s="1"/>
      <c r="R36" s="1"/>
      <c r="S36" s="1"/>
      <c r="T36" s="1"/>
      <c r="U36" s="1"/>
      <c r="V36" s="1"/>
      <c r="W36" s="1"/>
      <c r="X36" s="1"/>
      <c r="Y36" s="1"/>
      <c r="Z36" s="1"/>
      <c r="AA36" s="1"/>
      <c r="AB36" s="1"/>
      <c r="AC36" s="1"/>
      <c r="AD36" s="1"/>
      <c r="AE36" s="1"/>
      <c r="AF36" s="1"/>
      <c r="AG36" s="1"/>
      <c r="AH36" s="1"/>
      <c r="AI36" s="1"/>
    </row>
    <row r="37" spans="1:35" x14ac:dyDescent="0.45">
      <c r="A37" s="18"/>
      <c r="B37" s="18"/>
      <c r="C37" s="18"/>
      <c r="D37" s="18"/>
      <c r="E37" s="18"/>
      <c r="F37" s="18"/>
      <c r="G37" s="18"/>
      <c r="H37" s="18"/>
      <c r="I37" s="18"/>
      <c r="J37" s="18"/>
      <c r="K37" s="18"/>
      <c r="L37" s="18"/>
      <c r="M37" s="18"/>
      <c r="N37" s="1"/>
      <c r="O37" s="1"/>
      <c r="P37" s="1"/>
      <c r="Q37" s="1"/>
      <c r="R37" s="1"/>
      <c r="S37" s="1"/>
      <c r="T37" s="1"/>
      <c r="U37" s="1"/>
      <c r="V37" s="1"/>
      <c r="W37" s="1"/>
      <c r="X37" s="1"/>
      <c r="Y37" s="1"/>
      <c r="Z37" s="1"/>
      <c r="AA37" s="1"/>
      <c r="AB37" s="1"/>
      <c r="AC37" s="1"/>
      <c r="AD37" s="1"/>
      <c r="AE37" s="1"/>
      <c r="AF37" s="1"/>
      <c r="AG37" s="1"/>
      <c r="AH37" s="1"/>
      <c r="AI37" s="1"/>
    </row>
    <row r="38" spans="1:35" x14ac:dyDescent="0.45">
      <c r="A38" s="18"/>
      <c r="B38" s="18"/>
      <c r="C38" s="18"/>
      <c r="D38" s="18"/>
      <c r="E38" s="18"/>
      <c r="F38" s="18"/>
      <c r="G38" s="18"/>
      <c r="H38" s="18"/>
      <c r="I38" s="18"/>
      <c r="J38" s="18"/>
      <c r="K38" s="18"/>
      <c r="L38" s="18"/>
      <c r="M38" s="18"/>
      <c r="N38" s="1"/>
      <c r="O38" s="1"/>
      <c r="P38" s="1"/>
      <c r="Q38" s="1"/>
      <c r="R38" s="1"/>
      <c r="S38" s="1"/>
      <c r="T38" s="1"/>
      <c r="U38" s="1"/>
      <c r="V38" s="1"/>
      <c r="W38" s="1"/>
      <c r="X38" s="1"/>
      <c r="Y38" s="1"/>
      <c r="Z38" s="1"/>
      <c r="AA38" s="1"/>
      <c r="AB38" s="1"/>
      <c r="AC38" s="1"/>
      <c r="AD38" s="1"/>
      <c r="AE38" s="1"/>
      <c r="AF38" s="1"/>
      <c r="AG38" s="1"/>
      <c r="AH38" s="1"/>
      <c r="AI38" s="1"/>
    </row>
    <row r="39" spans="1:35" x14ac:dyDescent="0.45">
      <c r="A39" s="18"/>
      <c r="B39" s="18"/>
      <c r="C39" s="18"/>
      <c r="D39" s="18"/>
      <c r="E39" s="18"/>
      <c r="F39" s="18"/>
      <c r="G39" s="18"/>
      <c r="H39" s="18"/>
      <c r="I39" s="18"/>
      <c r="J39" s="18"/>
      <c r="K39" s="18"/>
      <c r="L39" s="18"/>
      <c r="M39" s="18"/>
      <c r="N39" s="1"/>
      <c r="O39" s="1"/>
      <c r="P39" s="1"/>
      <c r="Q39" s="1"/>
      <c r="R39" s="1"/>
      <c r="S39" s="1"/>
      <c r="T39" s="1"/>
      <c r="U39" s="1"/>
      <c r="V39" s="1"/>
      <c r="W39" s="1"/>
      <c r="X39" s="1"/>
      <c r="Y39" s="1"/>
      <c r="Z39" s="1"/>
      <c r="AA39" s="1"/>
      <c r="AB39" s="1"/>
      <c r="AC39" s="1"/>
      <c r="AD39" s="1"/>
      <c r="AE39" s="1"/>
      <c r="AF39" s="1"/>
      <c r="AG39" s="1"/>
      <c r="AH39" s="1"/>
      <c r="AI39" s="1"/>
    </row>
    <row r="40" spans="1:35" x14ac:dyDescent="0.45">
      <c r="A40" s="18"/>
      <c r="B40" s="18"/>
      <c r="C40" s="18"/>
      <c r="D40" s="18"/>
      <c r="E40" s="18"/>
      <c r="F40" s="18"/>
      <c r="G40" s="18"/>
      <c r="H40" s="18"/>
      <c r="I40" s="18"/>
      <c r="J40" s="18"/>
      <c r="K40" s="18"/>
      <c r="L40" s="18"/>
      <c r="M40" s="18"/>
      <c r="N40" s="1"/>
      <c r="O40" s="1"/>
      <c r="P40" s="1"/>
      <c r="Q40" s="1"/>
      <c r="R40" s="1"/>
      <c r="S40" s="1"/>
      <c r="T40" s="1"/>
      <c r="U40" s="1"/>
      <c r="V40" s="1"/>
      <c r="W40" s="1"/>
      <c r="X40" s="1"/>
      <c r="Y40" s="1"/>
      <c r="Z40" s="1"/>
      <c r="AA40" s="1"/>
      <c r="AB40" s="1"/>
      <c r="AC40" s="1"/>
      <c r="AD40" s="1"/>
      <c r="AE40" s="1"/>
      <c r="AF40" s="1"/>
      <c r="AG40" s="1"/>
      <c r="AH40" s="1"/>
      <c r="AI40" s="1"/>
    </row>
    <row r="41" spans="1:35" x14ac:dyDescent="0.45">
      <c r="A41" s="18"/>
      <c r="B41" s="18"/>
      <c r="C41" s="18"/>
      <c r="D41" s="18"/>
      <c r="E41" s="18"/>
      <c r="F41" s="18"/>
      <c r="G41" s="18"/>
      <c r="H41" s="18"/>
      <c r="I41" s="18"/>
      <c r="J41" s="18"/>
      <c r="K41" s="18"/>
      <c r="L41" s="18"/>
      <c r="M41" s="18"/>
      <c r="N41" s="1"/>
      <c r="O41" s="1"/>
      <c r="P41" s="1"/>
      <c r="Q41" s="1"/>
      <c r="R41" s="1"/>
      <c r="S41" s="1"/>
      <c r="T41" s="1"/>
      <c r="U41" s="1"/>
      <c r="V41" s="1"/>
      <c r="W41" s="1"/>
      <c r="X41" s="1"/>
      <c r="Y41" s="1"/>
      <c r="Z41" s="1"/>
      <c r="AA41" s="1"/>
      <c r="AB41" s="1"/>
      <c r="AC41" s="1"/>
      <c r="AD41" s="1"/>
      <c r="AE41" s="1"/>
      <c r="AF41" s="1"/>
      <c r="AG41" s="1"/>
      <c r="AH41" s="1"/>
      <c r="AI41" s="1"/>
    </row>
    <row r="42" spans="1:35" x14ac:dyDescent="0.45">
      <c r="A42" s="18"/>
      <c r="B42" s="18"/>
      <c r="C42" s="18"/>
      <c r="D42" s="18"/>
      <c r="E42" s="18"/>
      <c r="F42" s="18"/>
      <c r="G42" s="18"/>
      <c r="H42" s="18"/>
      <c r="I42" s="18"/>
      <c r="J42" s="18"/>
      <c r="K42" s="18"/>
      <c r="L42" s="18"/>
      <c r="M42" s="18"/>
      <c r="N42" s="1"/>
      <c r="O42" s="1"/>
      <c r="P42" s="1"/>
      <c r="Q42" s="1"/>
      <c r="R42" s="1"/>
      <c r="S42" s="1"/>
      <c r="T42" s="1"/>
      <c r="U42" s="1"/>
      <c r="V42" s="1"/>
      <c r="W42" s="1"/>
      <c r="X42" s="1"/>
      <c r="Y42" s="1"/>
      <c r="Z42" s="1"/>
      <c r="AA42" s="1"/>
      <c r="AB42" s="1"/>
      <c r="AC42" s="1"/>
      <c r="AD42" s="1"/>
      <c r="AE42" s="1"/>
      <c r="AF42" s="1"/>
      <c r="AG42" s="1"/>
      <c r="AH42" s="1"/>
      <c r="AI42" s="1"/>
    </row>
    <row r="43" spans="1:35" x14ac:dyDescent="0.45">
      <c r="A43" s="18"/>
      <c r="B43" s="18"/>
      <c r="C43" s="18"/>
      <c r="D43" s="18"/>
      <c r="E43" s="18"/>
      <c r="F43" s="18"/>
      <c r="G43" s="18"/>
      <c r="H43" s="18"/>
      <c r="I43" s="18"/>
      <c r="J43" s="18"/>
      <c r="K43" s="18"/>
      <c r="L43" s="18"/>
      <c r="M43" s="18"/>
      <c r="N43" s="1"/>
      <c r="O43" s="1"/>
      <c r="P43" s="1"/>
      <c r="Q43" s="1"/>
      <c r="R43" s="1"/>
      <c r="S43" s="1"/>
      <c r="T43" s="1"/>
      <c r="U43" s="1"/>
      <c r="V43" s="1"/>
      <c r="W43" s="1"/>
      <c r="X43" s="1"/>
      <c r="Y43" s="1"/>
      <c r="Z43" s="1"/>
      <c r="AA43" s="1"/>
      <c r="AB43" s="1"/>
      <c r="AC43" s="1"/>
      <c r="AD43" s="1"/>
      <c r="AE43" s="1"/>
      <c r="AF43" s="1"/>
      <c r="AG43" s="1"/>
      <c r="AH43" s="1"/>
      <c r="AI43" s="1"/>
    </row>
    <row r="44" spans="1:35" x14ac:dyDescent="0.4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4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4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4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4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4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sheetData>
  <mergeCells count="3">
    <mergeCell ref="B5:M5"/>
    <mergeCell ref="B22:M22"/>
    <mergeCell ref="B2:M2"/>
  </mergeCells>
  <pageMargins left="0.7" right="0.7" top="0.75" bottom="0.75" header="0.3" footer="0.3"/>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98"/>
  <sheetViews>
    <sheetView zoomScaleNormal="100" workbookViewId="0">
      <selection activeCell="E50" sqref="E50"/>
    </sheetView>
  </sheetViews>
  <sheetFormatPr defaultRowHeight="14.25" x14ac:dyDescent="0.45"/>
  <cols>
    <col min="1" max="1" width="18" customWidth="1"/>
    <col min="2" max="2" width="11.86328125" customWidth="1"/>
    <col min="3" max="3" width="14.1328125" customWidth="1"/>
    <col min="4" max="4" width="14" customWidth="1"/>
    <col min="5" max="5" width="12.73046875" customWidth="1"/>
    <col min="6" max="6" width="13.265625" customWidth="1"/>
    <col min="7" max="7" width="16.1328125" customWidth="1"/>
    <col min="8" max="8" width="11.73046875" customWidth="1"/>
    <col min="9" max="9" width="10.59765625" customWidth="1"/>
    <col min="10" max="10" width="10.86328125" customWidth="1"/>
  </cols>
  <sheetData>
    <row r="1" spans="1:35" ht="35.25" x14ac:dyDescent="0.5">
      <c r="A1" s="31" t="s">
        <v>80</v>
      </c>
      <c r="B1" s="44"/>
      <c r="C1" s="44"/>
      <c r="D1" s="44"/>
      <c r="E1" s="44"/>
      <c r="F1" s="44"/>
      <c r="G1" s="44"/>
      <c r="H1" s="44"/>
      <c r="I1" s="44"/>
      <c r="J1" s="44"/>
      <c r="K1" s="1"/>
      <c r="L1" s="1"/>
      <c r="M1" s="1"/>
      <c r="N1" s="1"/>
      <c r="O1" s="1"/>
      <c r="P1" s="1"/>
      <c r="Q1" s="1"/>
      <c r="R1" s="1"/>
      <c r="S1" s="1"/>
      <c r="T1" s="1"/>
      <c r="U1" s="1"/>
      <c r="V1" s="1"/>
      <c r="W1" s="1"/>
      <c r="X1" s="1"/>
      <c r="Y1" s="1"/>
      <c r="Z1" s="1"/>
      <c r="AA1" s="1"/>
      <c r="AB1" s="1"/>
      <c r="AC1" s="1"/>
      <c r="AD1" s="1"/>
      <c r="AE1" s="1"/>
      <c r="AF1" s="1"/>
      <c r="AG1" s="1"/>
      <c r="AH1" s="1"/>
      <c r="AI1" s="1"/>
    </row>
    <row r="2" spans="1:35" ht="42" customHeight="1" x14ac:dyDescent="0.45">
      <c r="A2" s="71" t="s">
        <v>19</v>
      </c>
      <c r="B2" s="71"/>
      <c r="C2" s="71"/>
      <c r="D2" s="71"/>
      <c r="E2" s="71"/>
      <c r="F2" s="71"/>
      <c r="G2" s="71"/>
      <c r="H2" s="71"/>
      <c r="I2" s="71"/>
      <c r="J2" s="71"/>
      <c r="K2" s="1"/>
      <c r="L2" s="1"/>
      <c r="M2" s="1"/>
      <c r="N2" s="1"/>
      <c r="O2" s="1"/>
      <c r="P2" s="1"/>
      <c r="Q2" s="1"/>
      <c r="R2" s="1"/>
      <c r="S2" s="1"/>
      <c r="T2" s="1"/>
      <c r="U2" s="1"/>
      <c r="V2" s="1"/>
      <c r="W2" s="1"/>
      <c r="X2" s="1"/>
      <c r="Y2" s="1"/>
      <c r="Z2" s="1"/>
      <c r="AA2" s="1"/>
      <c r="AB2" s="1"/>
      <c r="AC2" s="1"/>
      <c r="AD2" s="1"/>
      <c r="AE2" s="1"/>
      <c r="AF2" s="1"/>
      <c r="AG2" s="1"/>
      <c r="AH2" s="1"/>
      <c r="AI2" s="1"/>
    </row>
    <row r="3" spans="1:35" ht="15" customHeight="1" x14ac:dyDescent="0.45">
      <c r="A3" s="72"/>
      <c r="B3" s="66" t="s">
        <v>0</v>
      </c>
      <c r="C3" s="66" t="s">
        <v>22</v>
      </c>
      <c r="D3" s="72" t="s">
        <v>10</v>
      </c>
      <c r="E3" s="72"/>
      <c r="F3" s="72"/>
      <c r="G3" s="62" t="s">
        <v>84</v>
      </c>
      <c r="H3" s="72" t="s">
        <v>11</v>
      </c>
      <c r="I3" s="72"/>
      <c r="J3" s="72"/>
      <c r="K3" s="1"/>
      <c r="L3" s="1"/>
      <c r="M3" s="1"/>
      <c r="N3" s="1"/>
      <c r="O3" s="1"/>
      <c r="P3" s="1"/>
      <c r="Q3" s="1"/>
      <c r="R3" s="1"/>
      <c r="S3" s="1"/>
      <c r="T3" s="1"/>
      <c r="U3" s="1"/>
      <c r="V3" s="1"/>
      <c r="W3" s="1"/>
      <c r="X3" s="1"/>
      <c r="Y3" s="1"/>
      <c r="Z3" s="1"/>
      <c r="AA3" s="1"/>
      <c r="AB3" s="1"/>
      <c r="AC3" s="1"/>
      <c r="AD3" s="1"/>
      <c r="AE3" s="1"/>
      <c r="AF3" s="1"/>
      <c r="AG3" s="1"/>
      <c r="AH3" s="1"/>
      <c r="AI3" s="1"/>
    </row>
    <row r="4" spans="1:35" ht="76.5" customHeight="1" x14ac:dyDescent="0.45">
      <c r="A4" s="72"/>
      <c r="B4" s="67"/>
      <c r="C4" s="67"/>
      <c r="D4" s="43" t="s">
        <v>81</v>
      </c>
      <c r="E4" s="43" t="s">
        <v>82</v>
      </c>
      <c r="F4" s="43" t="s">
        <v>83</v>
      </c>
      <c r="G4" s="62"/>
      <c r="H4" s="43" t="s">
        <v>12</v>
      </c>
      <c r="I4" s="43" t="s">
        <v>13</v>
      </c>
      <c r="J4" s="43" t="s">
        <v>14</v>
      </c>
      <c r="K4" s="1"/>
      <c r="L4" s="1"/>
      <c r="M4" s="1"/>
      <c r="N4" s="1"/>
      <c r="O4" s="1"/>
      <c r="P4" s="1"/>
      <c r="Q4" s="1"/>
      <c r="R4" s="1"/>
      <c r="S4" s="1"/>
      <c r="T4" s="1"/>
      <c r="U4" s="1"/>
      <c r="V4" s="1"/>
      <c r="W4" s="1"/>
      <c r="X4" s="1"/>
      <c r="Y4" s="1"/>
      <c r="Z4" s="1"/>
      <c r="AA4" s="1"/>
      <c r="AB4" s="1"/>
      <c r="AC4" s="1"/>
      <c r="AD4" s="1"/>
      <c r="AE4" s="1"/>
      <c r="AF4" s="1"/>
      <c r="AG4" s="1"/>
      <c r="AH4" s="1"/>
      <c r="AI4" s="1"/>
    </row>
    <row r="5" spans="1:35" ht="15" customHeight="1" x14ac:dyDescent="0.45">
      <c r="A5" s="45" t="s">
        <v>35</v>
      </c>
      <c r="B5" s="39">
        <v>521</v>
      </c>
      <c r="C5" s="39">
        <v>12</v>
      </c>
      <c r="D5" s="46">
        <v>5</v>
      </c>
      <c r="E5" s="46" t="s">
        <v>17</v>
      </c>
      <c r="F5" s="46">
        <v>7</v>
      </c>
      <c r="G5" s="47">
        <f t="shared" ref="G5:G12" si="0">C5/B5</f>
        <v>2.3032629558541268E-2</v>
      </c>
      <c r="H5" s="73" t="s">
        <v>3</v>
      </c>
      <c r="I5" s="73"/>
      <c r="J5" s="73"/>
      <c r="K5" s="1"/>
      <c r="L5" s="1"/>
      <c r="M5" s="1"/>
      <c r="N5" s="1"/>
      <c r="O5" s="1"/>
      <c r="P5" s="1"/>
      <c r="Q5" s="1"/>
      <c r="R5" s="1"/>
      <c r="S5" s="1"/>
      <c r="T5" s="1"/>
      <c r="U5" s="1"/>
      <c r="V5" s="1"/>
      <c r="W5" s="1"/>
      <c r="X5" s="1"/>
      <c r="Y5" s="1"/>
      <c r="Z5" s="1"/>
      <c r="AA5" s="1"/>
      <c r="AB5" s="1"/>
      <c r="AC5" s="1"/>
      <c r="AD5" s="1"/>
      <c r="AE5" s="1"/>
      <c r="AF5" s="1"/>
      <c r="AG5" s="1"/>
      <c r="AH5" s="1"/>
      <c r="AI5" s="1"/>
    </row>
    <row r="6" spans="1:35" ht="15" customHeight="1" x14ac:dyDescent="0.45">
      <c r="A6" s="45" t="s">
        <v>36</v>
      </c>
      <c r="B6" s="39">
        <v>470</v>
      </c>
      <c r="C6" s="39">
        <v>18</v>
      </c>
      <c r="D6" s="46">
        <v>4</v>
      </c>
      <c r="E6" s="46">
        <v>6</v>
      </c>
      <c r="F6" s="46">
        <v>8</v>
      </c>
      <c r="G6" s="47">
        <f t="shared" si="0"/>
        <v>3.8297872340425532E-2</v>
      </c>
      <c r="H6" s="73" t="s">
        <v>3</v>
      </c>
      <c r="I6" s="73"/>
      <c r="J6" s="73"/>
      <c r="K6" s="1"/>
      <c r="L6" s="1"/>
      <c r="M6" s="1"/>
      <c r="N6" s="1"/>
      <c r="O6" s="1"/>
      <c r="P6" s="1"/>
      <c r="Q6" s="1"/>
      <c r="R6" s="1"/>
      <c r="S6" s="1"/>
      <c r="T6" s="1"/>
      <c r="U6" s="1"/>
      <c r="V6" s="1"/>
      <c r="W6" s="1"/>
      <c r="X6" s="1"/>
      <c r="Y6" s="1"/>
      <c r="Z6" s="1"/>
      <c r="AA6" s="1"/>
      <c r="AB6" s="1"/>
      <c r="AC6" s="1"/>
      <c r="AD6" s="1"/>
      <c r="AE6" s="1"/>
      <c r="AF6" s="1"/>
      <c r="AG6" s="1"/>
      <c r="AH6" s="1"/>
      <c r="AI6" s="1"/>
    </row>
    <row r="7" spans="1:35" ht="15" customHeight="1" x14ac:dyDescent="0.45">
      <c r="A7" s="45" t="s">
        <v>37</v>
      </c>
      <c r="B7" s="39">
        <v>495</v>
      </c>
      <c r="C7" s="39">
        <v>10</v>
      </c>
      <c r="D7" s="46">
        <v>2</v>
      </c>
      <c r="E7" s="46" t="s">
        <v>17</v>
      </c>
      <c r="F7" s="46">
        <v>8</v>
      </c>
      <c r="G7" s="47">
        <f t="shared" si="0"/>
        <v>2.0202020202020204E-2</v>
      </c>
      <c r="H7" s="73" t="s">
        <v>3</v>
      </c>
      <c r="I7" s="73"/>
      <c r="J7" s="73"/>
      <c r="K7" s="1"/>
      <c r="L7" s="1"/>
      <c r="M7" s="1"/>
      <c r="N7" s="1"/>
      <c r="O7" s="1"/>
      <c r="P7" s="1"/>
      <c r="Q7" s="1"/>
      <c r="R7" s="1"/>
      <c r="S7" s="1"/>
      <c r="T7" s="1"/>
      <c r="U7" s="1"/>
      <c r="V7" s="1"/>
      <c r="W7" s="1"/>
      <c r="X7" s="1"/>
      <c r="Y7" s="1"/>
      <c r="Z7" s="1"/>
      <c r="AA7" s="1"/>
      <c r="AB7" s="1"/>
      <c r="AC7" s="1"/>
      <c r="AD7" s="1"/>
      <c r="AE7" s="1"/>
      <c r="AF7" s="1"/>
      <c r="AG7" s="1"/>
      <c r="AH7" s="1"/>
      <c r="AI7" s="1"/>
    </row>
    <row r="8" spans="1:35" ht="15" customHeight="1" x14ac:dyDescent="0.45">
      <c r="A8" s="45" t="s">
        <v>38</v>
      </c>
      <c r="B8" s="39">
        <v>578</v>
      </c>
      <c r="C8" s="39">
        <v>11</v>
      </c>
      <c r="D8" s="46">
        <v>2</v>
      </c>
      <c r="E8" s="46" t="s">
        <v>17</v>
      </c>
      <c r="F8" s="46">
        <v>9</v>
      </c>
      <c r="G8" s="47">
        <f t="shared" si="0"/>
        <v>1.9031141868512111E-2</v>
      </c>
      <c r="H8" s="73" t="s">
        <v>3</v>
      </c>
      <c r="I8" s="73"/>
      <c r="J8" s="73"/>
      <c r="K8" s="1"/>
      <c r="L8" s="1"/>
      <c r="M8" s="1"/>
      <c r="N8" s="1"/>
      <c r="O8" s="1"/>
      <c r="P8" s="1"/>
      <c r="Q8" s="1"/>
      <c r="R8" s="1"/>
      <c r="S8" s="1"/>
      <c r="T8" s="1"/>
      <c r="U8" s="1"/>
      <c r="V8" s="1"/>
      <c r="W8" s="1"/>
      <c r="X8" s="1"/>
      <c r="Y8" s="1"/>
      <c r="Z8" s="1"/>
      <c r="AA8" s="1"/>
      <c r="AB8" s="1"/>
      <c r="AC8" s="1"/>
      <c r="AD8" s="1"/>
      <c r="AE8" s="1"/>
      <c r="AF8" s="1"/>
      <c r="AG8" s="1"/>
      <c r="AH8" s="1"/>
      <c r="AI8" s="1"/>
    </row>
    <row r="9" spans="1:35" ht="15" customHeight="1" x14ac:dyDescent="0.45">
      <c r="A9" s="45" t="s">
        <v>39</v>
      </c>
      <c r="B9" s="39">
        <v>528</v>
      </c>
      <c r="C9" s="39">
        <v>16</v>
      </c>
      <c r="D9" s="46" t="s">
        <v>17</v>
      </c>
      <c r="E9" s="46">
        <v>2</v>
      </c>
      <c r="F9" s="46">
        <v>14</v>
      </c>
      <c r="G9" s="47">
        <f t="shared" si="0"/>
        <v>3.0303030303030304E-2</v>
      </c>
      <c r="H9" s="73" t="s">
        <v>3</v>
      </c>
      <c r="I9" s="73"/>
      <c r="J9" s="73"/>
      <c r="K9" s="1"/>
      <c r="L9" s="1"/>
      <c r="M9" s="1"/>
      <c r="N9" s="1"/>
      <c r="O9" s="1"/>
      <c r="P9" s="1"/>
      <c r="Q9" s="1"/>
      <c r="R9" s="1"/>
      <c r="S9" s="1"/>
      <c r="T9" s="1"/>
      <c r="U9" s="1"/>
      <c r="V9" s="1"/>
      <c r="W9" s="1"/>
      <c r="X9" s="1"/>
      <c r="Y9" s="1"/>
      <c r="Z9" s="1"/>
      <c r="AA9" s="1"/>
      <c r="AB9" s="1"/>
      <c r="AC9" s="1"/>
      <c r="AD9" s="1"/>
      <c r="AE9" s="1"/>
      <c r="AF9" s="1"/>
      <c r="AG9" s="1"/>
      <c r="AH9" s="1"/>
      <c r="AI9" s="1"/>
    </row>
    <row r="10" spans="1:35" ht="15" customHeight="1" x14ac:dyDescent="0.45">
      <c r="A10" s="45" t="s">
        <v>40</v>
      </c>
      <c r="B10" s="39">
        <v>819</v>
      </c>
      <c r="C10" s="39">
        <v>27</v>
      </c>
      <c r="D10" s="46">
        <v>8</v>
      </c>
      <c r="E10" s="46">
        <v>2</v>
      </c>
      <c r="F10" s="46">
        <v>17</v>
      </c>
      <c r="G10" s="47">
        <f t="shared" si="0"/>
        <v>3.2967032967032968E-2</v>
      </c>
      <c r="H10" s="48">
        <v>19</v>
      </c>
      <c r="I10" s="48">
        <v>3</v>
      </c>
      <c r="J10" s="48">
        <v>5</v>
      </c>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5" customHeight="1" x14ac:dyDescent="0.45">
      <c r="A11" s="45" t="s">
        <v>41</v>
      </c>
      <c r="B11" s="39">
        <v>934</v>
      </c>
      <c r="C11" s="39">
        <v>31</v>
      </c>
      <c r="D11" s="46">
        <v>4</v>
      </c>
      <c r="E11" s="46">
        <v>5</v>
      </c>
      <c r="F11" s="46">
        <v>22</v>
      </c>
      <c r="G11" s="47">
        <f t="shared" si="0"/>
        <v>3.3190578158458245E-2</v>
      </c>
      <c r="H11" s="48">
        <v>25</v>
      </c>
      <c r="I11" s="49">
        <v>3</v>
      </c>
      <c r="J11" s="49">
        <v>3</v>
      </c>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s="4" customFormat="1" ht="15" customHeight="1" x14ac:dyDescent="0.45">
      <c r="A12" s="45" t="s">
        <v>42</v>
      </c>
      <c r="B12" s="39">
        <v>1097</v>
      </c>
      <c r="C12" s="39">
        <v>30</v>
      </c>
      <c r="D12" s="46">
        <v>3</v>
      </c>
      <c r="E12" s="46">
        <v>4</v>
      </c>
      <c r="F12" s="46">
        <v>23</v>
      </c>
      <c r="G12" s="47">
        <f t="shared" si="0"/>
        <v>2.7347310847766638E-2</v>
      </c>
      <c r="H12" s="48">
        <v>18</v>
      </c>
      <c r="I12" s="49">
        <v>8</v>
      </c>
      <c r="J12" s="49">
        <v>4</v>
      </c>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4" x14ac:dyDescent="0.45">
      <c r="A13" s="45" t="s">
        <v>43</v>
      </c>
      <c r="B13" s="39">
        <v>1020</v>
      </c>
      <c r="C13" s="39">
        <v>26</v>
      </c>
      <c r="D13" s="46">
        <v>3</v>
      </c>
      <c r="E13" s="46">
        <v>4</v>
      </c>
      <c r="F13" s="46">
        <v>19</v>
      </c>
      <c r="G13" s="47">
        <f t="shared" ref="G13:G14" si="1">C13/B13</f>
        <v>2.5490196078431372E-2</v>
      </c>
      <c r="H13" s="48">
        <v>16</v>
      </c>
      <c r="I13" s="49">
        <v>7</v>
      </c>
      <c r="J13" s="49">
        <v>4</v>
      </c>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5.4" x14ac:dyDescent="0.45">
      <c r="A14" s="45" t="s">
        <v>44</v>
      </c>
      <c r="B14" s="39">
        <v>863</v>
      </c>
      <c r="C14" s="39">
        <v>30</v>
      </c>
      <c r="D14" s="46">
        <v>1</v>
      </c>
      <c r="E14" s="46">
        <v>5</v>
      </c>
      <c r="F14" s="46">
        <v>24</v>
      </c>
      <c r="G14" s="47">
        <f t="shared" si="1"/>
        <v>3.4762456546929318E-2</v>
      </c>
      <c r="H14" s="48">
        <v>14</v>
      </c>
      <c r="I14" s="49">
        <v>9</v>
      </c>
      <c r="J14" s="49">
        <v>7</v>
      </c>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4" x14ac:dyDescent="0.45">
      <c r="A15" s="45" t="s">
        <v>45</v>
      </c>
      <c r="B15" s="39">
        <v>865</v>
      </c>
      <c r="C15" s="40">
        <v>30</v>
      </c>
      <c r="D15" s="41">
        <v>6</v>
      </c>
      <c r="E15" s="41">
        <v>1</v>
      </c>
      <c r="F15" s="41">
        <v>23</v>
      </c>
      <c r="G15" s="47">
        <f t="shared" ref="G15" si="2">C15/B15</f>
        <v>3.4682080924855488E-2</v>
      </c>
      <c r="H15" s="50">
        <v>17</v>
      </c>
      <c r="I15" s="51">
        <v>7</v>
      </c>
      <c r="J15" s="51">
        <v>6</v>
      </c>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15.4" x14ac:dyDescent="0.45">
      <c r="A16" s="45" t="s">
        <v>46</v>
      </c>
      <c r="B16" s="39">
        <v>970</v>
      </c>
      <c r="C16" s="40">
        <v>33</v>
      </c>
      <c r="D16" s="41">
        <v>5</v>
      </c>
      <c r="E16" s="41">
        <v>5</v>
      </c>
      <c r="F16" s="41">
        <v>20</v>
      </c>
      <c r="G16" s="47">
        <f t="shared" ref="G16" si="3">C16/B16</f>
        <v>3.4020618556701028E-2</v>
      </c>
      <c r="H16" s="50">
        <v>19</v>
      </c>
      <c r="I16" s="51">
        <v>0</v>
      </c>
      <c r="J16" s="51">
        <v>10</v>
      </c>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4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x14ac:dyDescent="0.4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4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4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4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4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4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4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4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4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4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4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4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4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4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4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4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4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4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4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4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4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4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4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4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4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4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4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4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4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4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4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4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4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4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4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4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4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4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4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4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4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4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4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sheetData>
  <mergeCells count="12">
    <mergeCell ref="H5:J5"/>
    <mergeCell ref="H6:J6"/>
    <mergeCell ref="H7:J7"/>
    <mergeCell ref="H8:J8"/>
    <mergeCell ref="H9:J9"/>
    <mergeCell ref="A2:J2"/>
    <mergeCell ref="A3:A4"/>
    <mergeCell ref="B3:B4"/>
    <mergeCell ref="D3:F3"/>
    <mergeCell ref="G3:G4"/>
    <mergeCell ref="C3:C4"/>
    <mergeCell ref="H3:J3"/>
  </mergeCells>
  <phoneticPr fontId="4"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117"/>
  <sheetViews>
    <sheetView zoomScaleNormal="100" workbookViewId="0">
      <selection activeCell="A24" sqref="A24"/>
    </sheetView>
  </sheetViews>
  <sheetFormatPr defaultRowHeight="14.25" x14ac:dyDescent="0.45"/>
  <cols>
    <col min="1" max="1" width="18.59765625" customWidth="1"/>
    <col min="2" max="3" width="11.265625" customWidth="1"/>
    <col min="4" max="5" width="10.265625" customWidth="1"/>
    <col min="6" max="6" width="11.86328125" customWidth="1"/>
    <col min="7" max="7" width="11.1328125" customWidth="1"/>
    <col min="8" max="8" width="11.86328125" customWidth="1"/>
    <col min="9" max="9" width="11.3984375" customWidth="1"/>
  </cols>
  <sheetData>
    <row r="1" spans="1:59" ht="35.25" x14ac:dyDescent="0.5">
      <c r="A1" s="31" t="s">
        <v>85</v>
      </c>
      <c r="B1" s="32"/>
      <c r="C1" s="32"/>
      <c r="D1" s="32"/>
      <c r="E1" s="32"/>
      <c r="F1" s="32"/>
      <c r="G1" s="32"/>
      <c r="H1" s="32"/>
      <c r="I1" s="1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ht="42" customHeight="1" x14ac:dyDescent="0.45">
      <c r="A2" s="76" t="s">
        <v>15</v>
      </c>
      <c r="B2" s="76"/>
      <c r="C2" s="76"/>
      <c r="D2" s="76"/>
      <c r="E2" s="76"/>
      <c r="F2" s="76"/>
      <c r="G2" s="76"/>
      <c r="H2" s="76"/>
      <c r="I2" s="33"/>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15" customHeight="1" x14ac:dyDescent="0.45">
      <c r="A3" s="72"/>
      <c r="B3" s="74" t="s">
        <v>0</v>
      </c>
      <c r="C3" s="74" t="s">
        <v>87</v>
      </c>
      <c r="D3" s="72" t="s">
        <v>10</v>
      </c>
      <c r="E3" s="72"/>
      <c r="F3" s="72"/>
      <c r="G3" s="72"/>
      <c r="H3" s="72"/>
      <c r="I3" s="72"/>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ht="76.5" customHeight="1" x14ac:dyDescent="0.45">
      <c r="A4" s="72"/>
      <c r="B4" s="75"/>
      <c r="C4" s="75"/>
      <c r="D4" s="43" t="s">
        <v>86</v>
      </c>
      <c r="E4" s="43" t="s">
        <v>89</v>
      </c>
      <c r="F4" s="43" t="s">
        <v>88</v>
      </c>
      <c r="G4" s="43" t="s">
        <v>90</v>
      </c>
      <c r="H4" s="43" t="s">
        <v>18</v>
      </c>
      <c r="I4" s="43" t="s">
        <v>20</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row>
    <row r="5" spans="1:59" ht="15" customHeight="1" x14ac:dyDescent="0.45">
      <c r="A5" s="34" t="s">
        <v>35</v>
      </c>
      <c r="B5" s="35">
        <v>521</v>
      </c>
      <c r="C5" s="35">
        <v>2</v>
      </c>
      <c r="D5" s="36"/>
      <c r="E5" s="36">
        <v>1</v>
      </c>
      <c r="F5" s="36"/>
      <c r="G5" s="37">
        <v>1</v>
      </c>
      <c r="H5" s="37"/>
      <c r="I5" s="37"/>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1:59" ht="15" customHeight="1" x14ac:dyDescent="0.45">
      <c r="A6" s="34" t="s">
        <v>36</v>
      </c>
      <c r="B6" s="35">
        <v>470</v>
      </c>
      <c r="C6" s="35">
        <v>3</v>
      </c>
      <c r="D6" s="36">
        <v>2</v>
      </c>
      <c r="E6" s="36"/>
      <c r="F6" s="36"/>
      <c r="G6" s="36">
        <v>1</v>
      </c>
      <c r="H6" s="37"/>
      <c r="I6" s="37"/>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1:59" ht="15" customHeight="1" x14ac:dyDescent="0.45">
      <c r="A7" s="34" t="s">
        <v>37</v>
      </c>
      <c r="B7" s="35">
        <v>495</v>
      </c>
      <c r="C7" s="35">
        <v>2</v>
      </c>
      <c r="D7" s="36"/>
      <c r="E7" s="36">
        <v>1</v>
      </c>
      <c r="F7" s="36"/>
      <c r="G7" s="37">
        <v>1</v>
      </c>
      <c r="H7" s="37"/>
      <c r="I7" s="37"/>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row>
    <row r="8" spans="1:59" ht="15" customHeight="1" x14ac:dyDescent="0.45">
      <c r="A8" s="34" t="s">
        <v>38</v>
      </c>
      <c r="B8" s="35">
        <v>578</v>
      </c>
      <c r="C8" s="35">
        <v>1</v>
      </c>
      <c r="D8" s="36"/>
      <c r="E8" s="36">
        <v>1</v>
      </c>
      <c r="F8" s="36"/>
      <c r="G8" s="37"/>
      <c r="H8" s="37"/>
      <c r="I8" s="37"/>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row>
    <row r="9" spans="1:59" ht="15" customHeight="1" x14ac:dyDescent="0.45">
      <c r="A9" s="34" t="s">
        <v>39</v>
      </c>
      <c r="B9" s="35">
        <v>528</v>
      </c>
      <c r="C9" s="35">
        <v>2</v>
      </c>
      <c r="D9" s="36"/>
      <c r="E9" s="36"/>
      <c r="F9" s="36">
        <v>1</v>
      </c>
      <c r="G9" s="37">
        <v>1</v>
      </c>
      <c r="H9" s="37"/>
      <c r="I9" s="37"/>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row>
    <row r="10" spans="1:59" ht="15" customHeight="1" x14ac:dyDescent="0.45">
      <c r="A10" s="34" t="s">
        <v>40</v>
      </c>
      <c r="B10" s="35">
        <v>819</v>
      </c>
      <c r="C10" s="35">
        <v>3</v>
      </c>
      <c r="D10" s="36"/>
      <c r="E10" s="36"/>
      <c r="F10" s="36"/>
      <c r="G10" s="37">
        <v>1</v>
      </c>
      <c r="H10" s="37">
        <v>2</v>
      </c>
      <c r="I10" s="37"/>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row>
    <row r="11" spans="1:59" ht="15" customHeight="1" x14ac:dyDescent="0.45">
      <c r="A11" s="34" t="s">
        <v>41</v>
      </c>
      <c r="B11" s="35">
        <v>934</v>
      </c>
      <c r="C11" s="35">
        <v>3</v>
      </c>
      <c r="D11" s="36">
        <v>3</v>
      </c>
      <c r="E11" s="36"/>
      <c r="F11" s="36"/>
      <c r="G11" s="37"/>
      <c r="H11" s="37"/>
      <c r="I11" s="37"/>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row>
    <row r="12" spans="1:59" ht="15" customHeight="1" x14ac:dyDescent="0.45">
      <c r="A12" s="34" t="s">
        <v>42</v>
      </c>
      <c r="B12" s="35">
        <v>1097</v>
      </c>
      <c r="C12" s="35">
        <v>2</v>
      </c>
      <c r="D12" s="36">
        <v>2</v>
      </c>
      <c r="E12" s="36"/>
      <c r="F12" s="36"/>
      <c r="G12" s="37"/>
      <c r="H12" s="37"/>
      <c r="I12" s="37"/>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row>
    <row r="13" spans="1:59" ht="15" x14ac:dyDescent="0.45">
      <c r="A13" s="34" t="s">
        <v>43</v>
      </c>
      <c r="B13" s="35">
        <v>1020</v>
      </c>
      <c r="C13" s="35">
        <v>2</v>
      </c>
      <c r="D13" s="36">
        <v>1</v>
      </c>
      <c r="E13" s="36"/>
      <c r="F13" s="36"/>
      <c r="G13" s="37">
        <v>1</v>
      </c>
      <c r="H13" s="37"/>
      <c r="I13" s="37"/>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row>
    <row r="14" spans="1:59" ht="15" x14ac:dyDescent="0.45">
      <c r="A14" s="34" t="s">
        <v>44</v>
      </c>
      <c r="B14" s="35">
        <v>863</v>
      </c>
      <c r="C14" s="35">
        <v>3</v>
      </c>
      <c r="D14" s="36">
        <v>1</v>
      </c>
      <c r="E14" s="36">
        <v>1</v>
      </c>
      <c r="F14" s="36"/>
      <c r="G14" s="37">
        <v>1</v>
      </c>
      <c r="H14" s="37"/>
      <c r="I14" s="3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row>
    <row r="15" spans="1:59" ht="15" x14ac:dyDescent="0.45">
      <c r="A15" s="34" t="s">
        <v>45</v>
      </c>
      <c r="B15" s="35">
        <v>865</v>
      </c>
      <c r="C15" s="35">
        <v>8</v>
      </c>
      <c r="D15" s="36">
        <v>2</v>
      </c>
      <c r="E15" s="36">
        <v>0</v>
      </c>
      <c r="F15" s="36">
        <v>0</v>
      </c>
      <c r="G15" s="37">
        <v>3</v>
      </c>
      <c r="H15" s="37">
        <v>0</v>
      </c>
      <c r="I15" s="37">
        <v>2</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row>
    <row r="16" spans="1:59" ht="15.4" x14ac:dyDescent="0.45">
      <c r="A16" s="38" t="s">
        <v>46</v>
      </c>
      <c r="B16" s="39">
        <v>970</v>
      </c>
      <c r="C16" s="40">
        <v>17</v>
      </c>
      <c r="D16" s="41">
        <v>8</v>
      </c>
      <c r="E16" s="41">
        <v>2</v>
      </c>
      <c r="F16" s="41">
        <v>7</v>
      </c>
      <c r="G16" s="42">
        <v>0</v>
      </c>
      <c r="H16" s="41">
        <v>0</v>
      </c>
      <c r="I16" s="41">
        <v>0</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row>
    <row r="17" spans="1:59"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row>
    <row r="18" spans="1:59" x14ac:dyDescent="0.4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row>
    <row r="19" spans="1:59" x14ac:dyDescent="0.4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row>
    <row r="20" spans="1:59" x14ac:dyDescent="0.4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row>
    <row r="21" spans="1:59" x14ac:dyDescent="0.4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59" x14ac:dyDescent="0.4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row>
    <row r="23" spans="1:59" x14ac:dyDescent="0.4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59" x14ac:dyDescent="0.4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row>
    <row r="25" spans="1:59" x14ac:dyDescent="0.4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row>
    <row r="26" spans="1:59" x14ac:dyDescent="0.4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row>
    <row r="27" spans="1:59" x14ac:dyDescent="0.4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row>
    <row r="28" spans="1:59" x14ac:dyDescent="0.4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x14ac:dyDescent="0.4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x14ac:dyDescent="0.4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1:59" x14ac:dyDescent="0.4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x14ac:dyDescent="0.4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row>
    <row r="33" spans="1:59" x14ac:dyDescent="0.4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1:59" x14ac:dyDescent="0.4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59" x14ac:dyDescent="0.4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row r="36" spans="1:59" x14ac:dyDescent="0.4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row>
    <row r="37" spans="1:59" x14ac:dyDescent="0.4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row>
    <row r="38" spans="1:59" x14ac:dyDescent="0.4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row>
    <row r="39" spans="1:59"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row>
    <row r="40" spans="1:59"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row>
    <row r="41" spans="1:59" x14ac:dyDescent="0.4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row>
    <row r="42" spans="1:59"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1:59" x14ac:dyDescent="0.4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1:59" x14ac:dyDescent="0.4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row>
    <row r="45" spans="1:59"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1:59"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row>
    <row r="47" spans="1:59"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row>
    <row r="48" spans="1:59" x14ac:dyDescent="0.4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row>
    <row r="49" spans="1:59" x14ac:dyDescent="0.4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row>
    <row r="50" spans="1:59"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row>
    <row r="51" spans="1:59" x14ac:dyDescent="0.4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row>
    <row r="52" spans="1:59" x14ac:dyDescent="0.4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row>
    <row r="53" spans="1:59" x14ac:dyDescent="0.4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row>
    <row r="54" spans="1:59" x14ac:dyDescent="0.4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row>
    <row r="55" spans="1:59" x14ac:dyDescent="0.4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row>
    <row r="56" spans="1:59" x14ac:dyDescent="0.4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row>
    <row r="57" spans="1:59" x14ac:dyDescent="0.4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row>
    <row r="58" spans="1:59" x14ac:dyDescent="0.4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row>
    <row r="59" spans="1:59" x14ac:dyDescent="0.4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row>
    <row r="60" spans="1:59" x14ac:dyDescent="0.4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row>
    <row r="61" spans="1:59" x14ac:dyDescent="0.4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row>
    <row r="62" spans="1:59" x14ac:dyDescent="0.4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row>
    <row r="63" spans="1:59" x14ac:dyDescent="0.4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row>
    <row r="64" spans="1:59" x14ac:dyDescent="0.4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row>
    <row r="65" spans="1:59" x14ac:dyDescent="0.4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row>
    <row r="66" spans="1:59" x14ac:dyDescent="0.4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row>
    <row r="67" spans="1:59" x14ac:dyDescent="0.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row>
    <row r="68" spans="1:59" x14ac:dyDescent="0.4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row>
    <row r="69" spans="1:59" x14ac:dyDescent="0.4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row>
    <row r="70" spans="1:59"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row r="71" spans="1:59"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row>
    <row r="72" spans="1:59"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row>
    <row r="73" spans="1:59"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row>
    <row r="74" spans="1:59"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row>
    <row r="75" spans="1:59"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row>
    <row r="76" spans="1:59"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row>
    <row r="77" spans="1:59"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row>
    <row r="78" spans="1:59"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row>
    <row r="79" spans="1:59"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row>
    <row r="80" spans="1:59"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row>
    <row r="81" spans="1:59"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row>
    <row r="82" spans="1:59"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row>
    <row r="83" spans="1:59"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row>
    <row r="84" spans="1:59"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row>
    <row r="85" spans="1:59"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row>
    <row r="86" spans="1:59"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row>
    <row r="87" spans="1:59"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row>
    <row r="88" spans="1:59"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row>
    <row r="89" spans="1:59"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row>
    <row r="90" spans="1:59"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row>
    <row r="91" spans="1:59"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row>
    <row r="92" spans="1:59"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row>
    <row r="93" spans="1:59"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59"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59"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row>
    <row r="96" spans="1:59"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row>
    <row r="97" spans="1:59"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row>
    <row r="98" spans="1:59"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row>
    <row r="99" spans="1:59"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row>
    <row r="100" spans="1:59"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row>
    <row r="101" spans="1:59"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row>
    <row r="102" spans="1:59"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row>
    <row r="103" spans="1:59"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row>
    <row r="104" spans="1:59"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row>
    <row r="105" spans="1:59"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row>
    <row r="106" spans="1:59"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row>
    <row r="107" spans="1:59"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row>
    <row r="108" spans="1:59"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59"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59"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59"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59"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sheetData>
  <mergeCells count="5">
    <mergeCell ref="A3:A4"/>
    <mergeCell ref="B3:B4"/>
    <mergeCell ref="C3:C4"/>
    <mergeCell ref="A2:H2"/>
    <mergeCell ref="D3:I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1</vt:i4>
      </vt:variant>
      <vt:variant>
        <vt:lpstr>Named Ranges</vt:lpstr>
      </vt:variant>
      <vt:variant>
        <vt:i4>2</vt:i4>
      </vt:variant>
    </vt:vector>
  </HeadingPairs>
  <TitlesOfParts>
    <vt:vector size="8" baseType="lpstr">
      <vt:lpstr>Timeliness</vt:lpstr>
      <vt:lpstr>Outcomes</vt:lpstr>
      <vt:lpstr>Exemptions</vt:lpstr>
      <vt:lpstr>Complaints</vt:lpstr>
      <vt:lpstr>ICO Appeals</vt:lpstr>
      <vt:lpstr>Chart1</vt:lpstr>
      <vt:lpstr>Exemptions!Print_Area</vt:lpstr>
      <vt:lpstr>Timeliness!Print_Area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Lister</dc:creator>
  <cp:lastModifiedBy>Ruth Phillips</cp:lastModifiedBy>
  <cp:lastPrinted>2019-08-15T08:21:00Z</cp:lastPrinted>
  <dcterms:created xsi:type="dcterms:W3CDTF">2019-03-20T11:17:58Z</dcterms:created>
  <dcterms:modified xsi:type="dcterms:W3CDTF">2023-08-11T11:06:41Z</dcterms:modified>
</cp:coreProperties>
</file>